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06" windowWidth="7230" windowHeight="5130" firstSheet="1" activeTab="4"/>
  </bookViews>
  <sheets>
    <sheet name="NEVEZESILAP" sheetId="1" r:id="rId1"/>
    <sheet name="Bizonylat" sheetId="2" r:id="rId2"/>
    <sheet name="TÁBLA-1" sheetId="3" r:id="rId3"/>
    <sheet name="Adatlap" sheetId="4" r:id="rId4"/>
    <sheet name="eredmeny1-10" sheetId="5" r:id="rId5"/>
    <sheet name="eredmeny 1-3" sheetId="6" r:id="rId6"/>
    <sheet name="eredmeny összesítő" sheetId="7" r:id="rId7"/>
  </sheets>
  <externalReferences>
    <externalReference r:id="rId10"/>
  </externalReferences>
  <definedNames>
    <definedName name="_1_1">#REF!</definedName>
    <definedName name="_1_12">#REF!</definedName>
    <definedName name="_1_144">#REF!</definedName>
    <definedName name="_1_20">#REF!</definedName>
    <definedName name="_1_24">#REF!</definedName>
    <definedName name="_1_25">#REF!</definedName>
    <definedName name="_1_32">#REF!</definedName>
    <definedName name="_1_35">#REF!</definedName>
    <definedName name="_1_48">#REF!</definedName>
    <definedName name="_1_72">#REF!</definedName>
    <definedName name="_120_m_m">#REF!</definedName>
    <definedName name="_54_m_m">#REF!</definedName>
    <definedName name="_xlnm._FilterDatabase" localSheetId="0" hidden="1">'NEVEZESILAP'!$A$1:$H$301</definedName>
    <definedName name="A_1_Skyraider">#REF!</definedName>
    <definedName name="A_10_Thunderbolt_II.">#REF!</definedName>
    <definedName name="A_20_Boston">#REF!</definedName>
    <definedName name="A_20_Havoc">#REF!</definedName>
    <definedName name="A_26_Invader">#REF!</definedName>
    <definedName name="A_4_Skyhawk">#REF!</definedName>
    <definedName name="A_6E__Intruder">#REF!</definedName>
    <definedName name="Academy">#REF!</definedName>
    <definedName name="AE_6_Prowler">#REF!</definedName>
    <definedName name="AFV_Club">#REF!</definedName>
    <definedName name="AH_1_Cobra">#REF!</definedName>
    <definedName name="AH_1_Sea_Cobra">#REF!</definedName>
    <definedName name="AH_1_Super_Cobra">#REF!</definedName>
    <definedName name="AH_64__Apache">#REF!</definedName>
    <definedName name="AH_64_Longbow_Apache">#REF!</definedName>
    <definedName name="Airfix">#REF!</definedName>
    <definedName name="Alouette_III.">#REF!</definedName>
    <definedName name="AMT">#REF!</definedName>
    <definedName name="AMX_30_105">#REF!</definedName>
    <definedName name="Aoshima">#REF!</definedName>
    <definedName name="AV_8B_Harrier">#REF!</definedName>
    <definedName name="AVIA__S_199">#REF!</definedName>
    <definedName name="Avro_Lancester_Mk._III.">#REF!</definedName>
    <definedName name="B_17__Flying_Fortress">#REF!</definedName>
    <definedName name="B_24__Liberator">#REF!</definedName>
    <definedName name="B_25__Mitchell">#REF!</definedName>
    <definedName name="B_26__Marauder">#REF!</definedName>
    <definedName name="B_29__Superfortress">#REF!</definedName>
    <definedName name="BA_Jaguár_GR1">#REF!</definedName>
    <definedName name="BAe_Hawk_Mk.I.">#REF!</definedName>
    <definedName name="Bedford_Truck_QL">#REF!</definedName>
    <definedName name="Bilek">#REF!</definedName>
    <definedName name="Blohm____Voss_BV_222">#REF!</definedName>
    <definedName name="BM_13__Katyusa">#REF!</definedName>
    <definedName name="BMP_1">#REF!</definedName>
    <definedName name="BMW___Zündapp">#REF!</definedName>
    <definedName name="Boulton_Paul_Defiant_Mk_I.">#REF!</definedName>
    <definedName name="Bristol_Beaufighter_Mk.">#REF!</definedName>
    <definedName name="Bristol_Blenheim_Mk.">#REF!</definedName>
    <definedName name="BTR_80">#REF!</definedName>
    <definedName name="C_130_Hercules">#REF!</definedName>
    <definedName name="C_47_Dakota">#REF!</definedName>
    <definedName name="CA_12_Boomerang">#REF!</definedName>
    <definedName name="CC">'[1]Testreszabás'!$G$22:$G$25</definedName>
    <definedName name="Cessna_T_37">#REF!</definedName>
    <definedName name="CH_124_Sea_King">#REF!</definedName>
    <definedName name="CH_46_Sea_Knight">#REF!</definedName>
    <definedName name="CH_47_Chinook">#REF!</definedName>
    <definedName name="CH_47_Gunship">#REF!</definedName>
    <definedName name="CH_53_Sea_Stallion">#REF!</definedName>
    <definedName name="data65">'[1]Számla'!$F$38</definedName>
    <definedName name="de_Havilland_Mosquito_Mk.">#REF!</definedName>
    <definedName name="Dewoitine_D.520">#REF!</definedName>
    <definedName name="Dornier_Do_17">#REF!</definedName>
    <definedName name="Dornier_Do_217">#REF!</definedName>
    <definedName name="Dornier_Do_335_Zerstorer">#REF!</definedName>
    <definedName name="Dragon">#REF!</definedName>
    <definedName name="Ertl">#REF!</definedName>
    <definedName name="Esci">#REF!</definedName>
    <definedName name="Eurofighter_2000">#REF!</definedName>
    <definedName name="F_100_Super_Sabre">#REF!</definedName>
    <definedName name="F_102_Delta_Dagger">#REF!</definedName>
    <definedName name="F_104_Starfighter">#REF!</definedName>
    <definedName name="F_105_Thunderchief">#REF!</definedName>
    <definedName name="F_111__AARDVARK">#REF!</definedName>
    <definedName name="F_111_Raven">#REF!</definedName>
    <definedName name="F_117__Stealth">#REF!</definedName>
    <definedName name="F_14__Tomcat">#REF!</definedName>
    <definedName name="F_15__Eagle">#REF!</definedName>
    <definedName name="F_16__Fighting_Falcon">#REF!</definedName>
    <definedName name="F_4_Phantom_II.">#REF!</definedName>
    <definedName name="F_5_Tiger_II.">#REF!</definedName>
    <definedName name="F_A_18__Hornet">#REF!</definedName>
    <definedName name="F2A_Buffalo">#REF!</definedName>
    <definedName name="F4F_3_4_Wildcat">#REF!</definedName>
    <definedName name="F6F_5__Hellcat">#REF!</definedName>
    <definedName name="F7F_2N_Tigercat">#REF!</definedName>
    <definedName name="Fairey_Swordfish">#REF!</definedName>
    <definedName name="Fiat_CR._42">#REF!</definedName>
    <definedName name="Fiat_G.55__Centauro">#REF!</definedName>
    <definedName name="Fiesler_Fi_156__Storch">#REF!</definedName>
    <definedName name="Focke_Wulf__Ta_183">#REF!</definedName>
    <definedName name="Focke_Wulf_Fw_190">#REF!</definedName>
    <definedName name="Focke_Wulf_Fw_56__Stosser">#REF!</definedName>
    <definedName name="Friul_Modelissimo">#REF!</definedName>
    <definedName name="Fujumi">#REF!</definedName>
    <definedName name="H.S_Buccaneer_S2B">#REF!</definedName>
    <definedName name="Harley_Davidson__Classic">#REF!</definedName>
    <definedName name="Harley_Davidson__Fat_Boy">#REF!</definedName>
    <definedName name="Hasegawa">#REF!</definedName>
    <definedName name="Hawker__Sea_Fury_Mk.">#REF!</definedName>
    <definedName name="Hawker_Hurricane_Mk.">#REF!</definedName>
    <definedName name="Hawker_Tempest_Mk.">#REF!</definedName>
    <definedName name="Heinkel_He_111">#REF!</definedName>
    <definedName name="Heller">#REF!</definedName>
    <definedName name="Henschel_He_129">#REF!</definedName>
    <definedName name="Hetzer">#REF!</definedName>
    <definedName name="HH_53__Jolly_Green_Giant">#REF!</definedName>
    <definedName name="Hobbycraft">#REF!</definedName>
    <definedName name="Hummer">#REF!</definedName>
    <definedName name="IL_28_Beagle">#REF!</definedName>
    <definedName name="Iljusin_IL_2__Stormovik">#REF!</definedName>
    <definedName name="Italeri">#REF!</definedName>
    <definedName name="Jakovlev_Jak_3">#REF!</definedName>
    <definedName name="Jakovlev_Jak_9">#REF!</definedName>
    <definedName name="Ju_87_Stuka">#REF!</definedName>
    <definedName name="Junkers_Ju_52_3m">#REF!</definedName>
    <definedName name="Junkers_Ju_88">#REF!</definedName>
    <definedName name="Ka_50_Hokum">#REF!</definedName>
    <definedName name="Kawasaki_Ki_61_Hien">#REF!</definedName>
    <definedName name="KFIR_C_7">#REF!</definedName>
    <definedName name="KP">#REF!</definedName>
    <definedName name="Kübelwagen">#REF!</definedName>
    <definedName name="LAV_25_Piranha">#REF!</definedName>
    <definedName name="Lavocskin_La_5">#REF!</definedName>
    <definedName name="Leclerc">#REF!</definedName>
    <definedName name="LVTP_7A1">#REF!</definedName>
    <definedName name="M_113">#REF!</definedName>
    <definedName name="M_163A_1_Vulcan">#REF!</definedName>
    <definedName name="M_47_Patton">#REF!</definedName>
    <definedName name="M151_A2__MUTT">#REF!</definedName>
    <definedName name="M1A1_Abrams">#REF!</definedName>
    <definedName name="M26A_1_Pershing">#REF!</definedName>
    <definedName name="M2A2_Bradley">#REF!</definedName>
    <definedName name="M35A2_Track">#REF!</definedName>
    <definedName name="M49A2__Fuel_Tanker">#REF!</definedName>
    <definedName name="M4A4_Sharman">#REF!</definedName>
    <definedName name="M548A1_Tracked_Cargo">#REF!</definedName>
    <definedName name="M551_Sheridan">#REF!</definedName>
    <definedName name="M923_A1__Big_Foot">#REF!</definedName>
    <definedName name="M925_6x6_Track">#REF!</definedName>
    <definedName name="Marder_III.">#REF!</definedName>
    <definedName name="Matchbox">#REF!</definedName>
    <definedName name="MD_500_Defender">#REF!</definedName>
    <definedName name="Mercedes_Benz_1853">#REF!</definedName>
    <definedName name="Mercedes_Benz_L_3000">#REF!</definedName>
    <definedName name="Messerschmitt_Bf_109">#REF!</definedName>
    <definedName name="Messerschmitt_Bf_110">#REF!</definedName>
    <definedName name="Messerschmitt_Me_163__Komet">#REF!</definedName>
    <definedName name="Messerschmitt_Me_262">#REF!</definedName>
    <definedName name="Messerschmitt_Me_410_A_1">#REF!</definedName>
    <definedName name="MH_60G_Pawe_Hawk">#REF!</definedName>
    <definedName name="MH_60K_Nighthawk">#REF!</definedName>
    <definedName name="Mi_24__Hind">#REF!</definedName>
    <definedName name="Mi_28__Havoc">#REF!</definedName>
    <definedName name="Mi_8__Hip">#REF!</definedName>
    <definedName name="MiG_1">#REF!</definedName>
    <definedName name="MiG_15___Fagot">#REF!</definedName>
    <definedName name="MiG_17___Fresco">#REF!</definedName>
    <definedName name="MiG_19___Farmer">#REF!</definedName>
    <definedName name="MiG_21___Fishbed">#REF!</definedName>
    <definedName name="MiG_23___Flogger">#REF!</definedName>
    <definedName name="MiG_25__Foxbat">#REF!</definedName>
    <definedName name="MiG_29___Fulcrum">#REF!</definedName>
    <definedName name="MiG_31__Foxhound">#REF!</definedName>
    <definedName name="MiG_9__Fargo">#REF!</definedName>
    <definedName name="Mirage_2000">#REF!</definedName>
    <definedName name="Mitsubishi_A6M_Zero">#REF!</definedName>
    <definedName name="Monogram">#REF!</definedName>
    <definedName name="MPC_Ertl">#REF!</definedName>
    <definedName name="Nakajima_Ki_43_Hayabusa">#REF!</definedName>
    <definedName name="Nakajima_Ki_84_Hayate">#REF!</definedName>
    <definedName name="Nebelwerfer">#REF!</definedName>
    <definedName name="Novo">#REF!</definedName>
    <definedName name="_xlnm.Print_Titles" localSheetId="1">'Bizonylat'!$1:$2</definedName>
    <definedName name="_xlnm.Print_Area" localSheetId="5">'eredmeny 1-3'!$A$1:$F$111</definedName>
    <definedName name="_xlnm.Print_Area" localSheetId="4">'eredmeny1-10'!$A$1:$G$196</definedName>
    <definedName name="_xlnm.Print_Area" localSheetId="0">'NEVEZESILAP'!$A$2:$H$301</definedName>
    <definedName name="OH_58_Kiowa">#REF!</definedName>
    <definedName name="OH_6_Cayuse">#REF!</definedName>
    <definedName name="Opel_Blitz">#REF!</definedName>
    <definedName name="P_38_Lightning">#REF!</definedName>
    <definedName name="P_40_E_Kittyhawk">#REF!</definedName>
    <definedName name="P_40_Warhawk">#REF!</definedName>
    <definedName name="P_47_Thunderbolt">#REF!</definedName>
    <definedName name="P_51_D__Mustang">#REF!</definedName>
    <definedName name="P_61_Black_Widow">#REF!</definedName>
    <definedName name="PAH_2__Tiger">#REF!</definedName>
    <definedName name="Panavia_Tornado_GR.Mk.">#REF!</definedName>
    <definedName name="Panzer_II_Ausf._G">#REF!</definedName>
    <definedName name="PBY_5_Catalina">#REF!</definedName>
    <definedName name="Petljakov_Pe_2">#REF!</definedName>
    <definedName name="Plus_Modell">#REF!</definedName>
    <definedName name="PzKpfw_35_t">#REF!</definedName>
    <definedName name="PzKpfw_II_Ausf._C">#REF!</definedName>
    <definedName name="Rafale_Navale">#REF!</definedName>
    <definedName name="RAH_66_Comanche">#REF!</definedName>
    <definedName name="Recovery_Vehide_M_32">#REF!</definedName>
    <definedName name="Reggiane_Re.2000_Falco_I.">#REF!</definedName>
    <definedName name="Revell">#REF!</definedName>
    <definedName name="S_3A_Viking">#REF!</definedName>
    <definedName name="Saját">#REF!</definedName>
    <definedName name="SB2U_Vindicator">#REF!</definedName>
    <definedName name="SBC_4_Helldiver">#REF!</definedName>
    <definedName name="SBD_Dauntless">#REF!</definedName>
    <definedName name="Schwimmwagen">#REF!</definedName>
    <definedName name="Sdkfz._124_Wespe">#REF!</definedName>
    <definedName name="SdKfz._138_2_Hetzer">#REF!</definedName>
    <definedName name="SdKfz._141_3_Flammpanzer">#REF!</definedName>
    <definedName name="SdKfz._142_1_StuG_III.">#REF!</definedName>
    <definedName name="SdKfz._161_2_Panzerkampfwagen_IV">#REF!</definedName>
    <definedName name="Sdkfz._165_Hummel">#REF!</definedName>
    <definedName name="SdKfz._166_Brummbar">#REF!</definedName>
    <definedName name="SdKfz._171_Panther_A_D_G">#REF!</definedName>
    <definedName name="SdKfz._173_Jagdpanther_IV_L_48">#REF!</definedName>
    <definedName name="SdKfz._179._Bergepanther">#REF!</definedName>
    <definedName name="SdKfz._186_Jagdtiger">#REF!</definedName>
    <definedName name="Sdkfz._2_Kattenkrad">#REF!</definedName>
    <definedName name="SdKfz._251_1_Hanomag">#REF!</definedName>
    <definedName name="SH_3_Sea_King">#REF!</definedName>
    <definedName name="SH_60B_Seahawk">#REF!</definedName>
    <definedName name="Spitfire_Mk.">#REF!</definedName>
    <definedName name="SR_71_Blackbird">#REF!</definedName>
    <definedName name="SU_100_Howitzer">#REF!</definedName>
    <definedName name="Super_Etendard">#REF!</definedName>
    <definedName name="Szu_22__Fitter">#REF!</definedName>
    <definedName name="Szu_24__Fencer">#REF!</definedName>
    <definedName name="Szu_25__Frogfoot">#REF!</definedName>
    <definedName name="Szu_27___Flanker">#REF!</definedName>
    <definedName name="T_45_Goshawk">#REF!</definedName>
    <definedName name="T_55">#REF!</definedName>
    <definedName name="T34_76">#REF!</definedName>
    <definedName name="Tamiya">#REF!</definedName>
    <definedName name="TBD_Devastator">#REF!</definedName>
    <definedName name="TBF_1_Avenger">#REF!</definedName>
    <definedName name="U_Boot">#REF!</definedName>
    <definedName name="UH_1_Iroquois__Huey">#REF!</definedName>
    <definedName name="UH_60_Black_Hawk">#REF!</definedName>
    <definedName name="UH_60A_Desert_Hawk">#REF!</definedName>
    <definedName name="V_22_Osprey">#REF!</definedName>
    <definedName name="Verlinden">#REF!</definedName>
    <definedName name="Westland_Lynx_Mk.">#REF!</definedName>
    <definedName name="Westland_Wessex_Mk.">#REF!</definedName>
    <definedName name="Willis_Jeep">#REF!</definedName>
    <definedName name="ZIS_5">#REF!</definedName>
    <definedName name="Zvezda">#REF!</definedName>
  </definedNames>
  <calcPr fullCalcOnLoad="1"/>
</workbook>
</file>

<file path=xl/sharedStrings.xml><?xml version="1.0" encoding="utf-8"?>
<sst xmlns="http://schemas.openxmlformats.org/spreadsheetml/2006/main" count="2617" uniqueCount="1029">
  <si>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</si>
  <si>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</si>
  <si>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</si>
  <si>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</si>
  <si>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</si>
  <si>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</si>
  <si>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</si>
  <si>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</si>
  <si>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</si>
  <si>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</si>
  <si>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</si>
  <si>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</si>
  <si>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</si>
  <si>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</si>
  <si>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</si>
  <si>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</si>
  <si>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</si>
  <si>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</si>
  <si>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</si>
  <si>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</si>
  <si>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</si>
  <si>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</si>
  <si>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</si>
  <si>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</si>
  <si>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</si>
  <si>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</si>
  <si>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</si>
  <si>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</si>
  <si>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</si>
  <si>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</si>
  <si>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</si>
  <si>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</si>
  <si>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</si>
  <si>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</si>
  <si>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</si>
  <si>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</si>
  <si>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</si>
  <si>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</si>
  <si>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</si>
  <si>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</si>
  <si>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</si>
  <si>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</si>
  <si>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</si>
  <si>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</si>
  <si>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</si>
  <si>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</si>
  <si>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</si>
  <si>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</si>
  <si>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</si>
  <si>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</si>
  <si>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</si>
  <si>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</si>
  <si>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</si>
  <si>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</si>
  <si>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</si>
  <si>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</si>
  <si>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</si>
  <si>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</si>
  <si>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</si>
  <si>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</si>
  <si>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</si>
  <si>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</si>
  <si>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</si>
  <si>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</si>
  <si>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</si>
  <si>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</si>
  <si>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</si>
  <si>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</si>
  <si>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</si>
  <si>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</si>
  <si>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</si>
  <si>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</si>
  <si>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</si>
  <si>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</si>
  <si>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</si>
  <si>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</si>
  <si>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</si>
  <si>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</si>
  <si>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</si>
  <si>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</si>
  <si>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</si>
  <si>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</si>
  <si>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</si>
  <si>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</si>
  <si>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</si>
  <si>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</si>
  <si>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</si>
  <si>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</si>
  <si>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</si>
  <si>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</si>
  <si>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</si>
  <si>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</si>
  <si>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</si>
  <si>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</si>
  <si>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</si>
  <si>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</si>
  <si>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</si>
  <si>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</si>
  <si>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</si>
  <si>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</si>
  <si>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</si>
  <si>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</si>
  <si>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</si>
  <si>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</si>
  <si>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</si>
  <si>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</si>
  <si>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</si>
  <si>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</si>
  <si>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</si>
  <si>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</si>
  <si>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</si>
  <si>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</si>
  <si>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</si>
  <si>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</si>
  <si>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</si>
  <si>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</si>
  <si>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</si>
  <si>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</si>
  <si>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</si>
  <si>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</si>
  <si>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</si>
  <si>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</si>
  <si>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</si>
  <si>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</si>
  <si>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</si>
  <si>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</si>
  <si>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</si>
  <si>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</si>
  <si>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</si>
  <si>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</si>
  <si>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</si>
  <si>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</si>
  <si>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</si>
  <si>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</si>
  <si>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</si>
  <si>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</si>
  <si>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</si>
  <si>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</si>
  <si>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</si>
  <si>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</si>
  <si>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</si>
  <si>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</si>
  <si>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</si>
  <si>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</si>
  <si>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</si>
  <si>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</si>
  <si>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</si>
  <si>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</si>
  <si>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</si>
  <si>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</si>
  <si>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</si>
  <si>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</si>
  <si>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</si>
  <si>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</si>
  <si>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</si>
  <si>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</si>
  <si>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</si>
  <si>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</si>
  <si>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</si>
  <si>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</si>
  <si>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</si>
  <si>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</si>
  <si>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</si>
  <si>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</si>
  <si>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</si>
  <si>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</si>
  <si>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</si>
  <si>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</si>
  <si>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</si>
  <si>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</si>
  <si>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</si>
  <si>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</si>
  <si>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</si>
  <si>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</si>
  <si>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</si>
  <si>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</si>
  <si>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</si>
  <si>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</si>
  <si>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</si>
  <si>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</si>
  <si>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</si>
  <si>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</si>
  <si>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</si>
  <si>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</si>
  <si>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</si>
  <si>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</si>
  <si>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</si>
  <si>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</si>
  <si>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</si>
  <si>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</si>
  <si>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</si>
  <si>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</si>
  <si>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</si>
  <si>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</si>
  <si>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</si>
  <si>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</si>
  <si>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</si>
  <si>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</si>
  <si>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</si>
  <si>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</si>
  <si>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</si>
  <si>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</si>
  <si>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</si>
  <si>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</si>
  <si>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</si>
  <si>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</si>
  <si>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</si>
  <si>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</si>
  <si>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</si>
  <si>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</si>
  <si>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</si>
  <si>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</si>
  <si>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</si>
  <si>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</si>
  <si>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</si>
  <si>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</si>
  <si>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</si>
  <si>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</si>
  <si>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</si>
  <si>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</si>
  <si>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</si>
  <si>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</si>
  <si>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</si>
  <si>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</si>
  <si>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</si>
  <si>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</si>
  <si>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</si>
  <si>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</si>
  <si>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</si>
  <si>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</si>
  <si>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</si>
  <si>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</si>
  <si>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</si>
  <si>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</si>
  <si>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</si>
  <si>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</si>
  <si>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</si>
  <si>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</si>
  <si>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</si>
  <si>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</si>
  <si>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</si>
  <si>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</si>
  <si>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</si>
  <si>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</si>
  <si>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</si>
  <si>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</si>
  <si>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</si>
  <si>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</si>
  <si>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</si>
  <si>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</si>
  <si>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</si>
  <si>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</si>
  <si>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</si>
  <si>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</si>
  <si>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</si>
  <si>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</si>
  <si>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</si>
  <si>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</si>
  <si>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</si>
  <si>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</si>
  <si>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</si>
  <si>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</si>
  <si>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</si>
  <si>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</si>
  <si>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</si>
  <si>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</si>
  <si>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</si>
  <si>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</si>
  <si>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</si>
  <si>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</si>
  <si>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</si>
  <si>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</si>
  <si>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</si>
  <si>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</si>
  <si>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</si>
  <si>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</si>
  <si>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</si>
  <si>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</si>
  <si>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</si>
  <si>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</si>
  <si>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</si>
  <si>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</si>
  <si>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</si>
  <si>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</si>
  <si>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</si>
  <si>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</si>
  <si>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</si>
  <si>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</si>
  <si>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</si>
  <si>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</si>
  <si>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</si>
  <si>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</si>
  <si>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</si>
  <si>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</si>
  <si>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</si>
  <si>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</si>
  <si>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</si>
  <si>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</si>
  <si>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</si>
  <si>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</si>
  <si>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KIT Makett Klub - Békéscsaba</t>
  </si>
  <si>
    <t>1:72</t>
  </si>
  <si>
    <t>Sorszám</t>
  </si>
  <si>
    <t>Név</t>
  </si>
  <si>
    <t>Cím</t>
  </si>
  <si>
    <t>Méretarány</t>
  </si>
  <si>
    <t>Makett neve</t>
  </si>
  <si>
    <t>Gyártó</t>
  </si>
  <si>
    <t>Kategória</t>
  </si>
  <si>
    <t>Átvevő lap</t>
  </si>
  <si>
    <t>Academy</t>
  </si>
  <si>
    <t>Születési év</t>
  </si>
  <si>
    <t>Szül. év</t>
  </si>
  <si>
    <t>méret</t>
  </si>
  <si>
    <t>Makett</t>
  </si>
  <si>
    <t>Kat</t>
  </si>
  <si>
    <t>Makettgyártók:</t>
  </si>
  <si>
    <t>Hasegawa</t>
  </si>
  <si>
    <t>Italery</t>
  </si>
  <si>
    <t>Tamiya</t>
  </si>
  <si>
    <t>Bluetank</t>
  </si>
  <si>
    <t>Revell</t>
  </si>
  <si>
    <t>Amt</t>
  </si>
  <si>
    <t>Matchbox</t>
  </si>
  <si>
    <t>Fujimi</t>
  </si>
  <si>
    <t>Zvezda</t>
  </si>
  <si>
    <t>KP</t>
  </si>
  <si>
    <t>Kopro</t>
  </si>
  <si>
    <t>Airfix</t>
  </si>
  <si>
    <t>Heller</t>
  </si>
  <si>
    <t>Frog</t>
  </si>
  <si>
    <t>Bilek</t>
  </si>
  <si>
    <t>Eduard</t>
  </si>
  <si>
    <t>Hobbycraft</t>
  </si>
  <si>
    <t>Méretek:</t>
  </si>
  <si>
    <t>1:144</t>
  </si>
  <si>
    <t>1:32</t>
  </si>
  <si>
    <t>1:35</t>
  </si>
  <si>
    <t>1:48</t>
  </si>
  <si>
    <t>1:350</t>
  </si>
  <si>
    <t>1:700</t>
  </si>
  <si>
    <t>120 mm</t>
  </si>
  <si>
    <t>54 mm</t>
  </si>
  <si>
    <t>65 mm</t>
  </si>
  <si>
    <t>90 mm</t>
  </si>
  <si>
    <t>70 mm</t>
  </si>
  <si>
    <t>1:87</t>
  </si>
  <si>
    <t>IR</t>
  </si>
  <si>
    <t>IH</t>
  </si>
  <si>
    <t>IE</t>
  </si>
  <si>
    <t>ID</t>
  </si>
  <si>
    <t>Dragon</t>
  </si>
  <si>
    <t>Warrior</t>
  </si>
  <si>
    <t>GYR</t>
  </si>
  <si>
    <t>GYH</t>
  </si>
  <si>
    <t>GYE</t>
  </si>
  <si>
    <t>JR</t>
  </si>
  <si>
    <t>JH</t>
  </si>
  <si>
    <t>JE</t>
  </si>
  <si>
    <t>HÖLGY</t>
  </si>
  <si>
    <t>FR1</t>
  </si>
  <si>
    <t>FR2</t>
  </si>
  <si>
    <t>FR3</t>
  </si>
  <si>
    <t>FR4</t>
  </si>
  <si>
    <t>FR5</t>
  </si>
  <si>
    <t>FR6</t>
  </si>
  <si>
    <t>FHE</t>
  </si>
  <si>
    <t>FHJ1</t>
  </si>
  <si>
    <t>FHJ2</t>
  </si>
  <si>
    <t>FHJ3</t>
  </si>
  <si>
    <t>FHJ4</t>
  </si>
  <si>
    <t>FHJ5</t>
  </si>
  <si>
    <t>FF1</t>
  </si>
  <si>
    <t>FF2</t>
  </si>
  <si>
    <t>FSC</t>
  </si>
  <si>
    <t>FHA1</t>
  </si>
  <si>
    <t>FHA2</t>
  </si>
  <si>
    <t>FA</t>
  </si>
  <si>
    <t>FM</t>
  </si>
  <si>
    <t>FK</t>
  </si>
  <si>
    <t>FSA</t>
  </si>
  <si>
    <t>FP</t>
  </si>
  <si>
    <t>FD1</t>
  </si>
  <si>
    <t>FD2</t>
  </si>
  <si>
    <t>1/24</t>
  </si>
  <si>
    <t>Doman Emil</t>
  </si>
  <si>
    <t>Nógrádsipek,Rákóczi u 2</t>
  </si>
  <si>
    <t>1/72</t>
  </si>
  <si>
    <t>Grumman F-14 Tomcat</t>
  </si>
  <si>
    <t>Boeing B-52 Stratofortress</t>
  </si>
  <si>
    <t>M-1 A1 (HA) "Abrams"</t>
  </si>
  <si>
    <t>Mézes Ádám</t>
  </si>
  <si>
    <t>KIT Makett Klub</t>
  </si>
  <si>
    <t>1/35</t>
  </si>
  <si>
    <t>T-55</t>
  </si>
  <si>
    <t>Italeri</t>
  </si>
  <si>
    <t>Kelemen Sándor</t>
  </si>
  <si>
    <t>Kübelwagen</t>
  </si>
  <si>
    <t>Schwimmwagen</t>
  </si>
  <si>
    <t>Zis 157</t>
  </si>
  <si>
    <t>Zdvezda</t>
  </si>
  <si>
    <t>Kerékcsere</t>
  </si>
  <si>
    <t>M4 A1 Sherman</t>
  </si>
  <si>
    <t>Góg Tamás</t>
  </si>
  <si>
    <t>KV-1(1941)</t>
  </si>
  <si>
    <t>Trumpeter</t>
  </si>
  <si>
    <t>Czepó Tamás</t>
  </si>
  <si>
    <t>1/25</t>
  </si>
  <si>
    <t>Peterbilt Wrecker</t>
  </si>
  <si>
    <t>UH-60 L Black Hawk</t>
  </si>
  <si>
    <t>Kajtor Róbert</t>
  </si>
  <si>
    <t>Mitsubishi EVO VI</t>
  </si>
  <si>
    <t>Ford Mustang Fastback GT</t>
  </si>
  <si>
    <t>AMT</t>
  </si>
  <si>
    <t>Kurilla Bence</t>
  </si>
  <si>
    <t>PzKpfw IV Ausf.J</t>
  </si>
  <si>
    <t>AH-64 Apache</t>
  </si>
  <si>
    <t>Born László</t>
  </si>
  <si>
    <t>Panther</t>
  </si>
  <si>
    <t>RE-2000 Héjja</t>
  </si>
  <si>
    <t>Special Hobby</t>
  </si>
  <si>
    <t>I-15</t>
  </si>
  <si>
    <t>ICM</t>
  </si>
  <si>
    <t>Me-109 G-6</t>
  </si>
  <si>
    <t>Hurricane Mk II/C</t>
  </si>
  <si>
    <t>FR-1</t>
  </si>
  <si>
    <t>Me-109 E</t>
  </si>
  <si>
    <t>IL-2 M 3</t>
  </si>
  <si>
    <t>T-34/76</t>
  </si>
  <si>
    <t>Elephant</t>
  </si>
  <si>
    <t>Stug IV</t>
  </si>
  <si>
    <t>Jagtiger</t>
  </si>
  <si>
    <t>Sipos Richárd</t>
  </si>
  <si>
    <t>MiG-29 /magyar/</t>
  </si>
  <si>
    <t>Panzerhaubitze 2000</t>
  </si>
  <si>
    <t>Petr Javora</t>
  </si>
  <si>
    <t>Prága /CZ/</t>
  </si>
  <si>
    <t>1/150</t>
  </si>
  <si>
    <t>Vitorláshajó gyufaszál/</t>
  </si>
  <si>
    <t>Saját</t>
  </si>
  <si>
    <t>Kocziha Attila</t>
  </si>
  <si>
    <t>F-4 J Phantom</t>
  </si>
  <si>
    <t>Revell+Ita</t>
  </si>
  <si>
    <t>Lality István</t>
  </si>
  <si>
    <t>Merkava II</t>
  </si>
  <si>
    <t>Merkava III</t>
  </si>
  <si>
    <t>Marder II</t>
  </si>
  <si>
    <t>IS III M</t>
  </si>
  <si>
    <t>ZIL 157</t>
  </si>
  <si>
    <t>BTR 152 B 1</t>
  </si>
  <si>
    <t>SZKIF</t>
  </si>
  <si>
    <t>F56</t>
  </si>
  <si>
    <t>Kocsis Tamás</t>
  </si>
  <si>
    <t>Jagdpanzer IV L/70</t>
  </si>
  <si>
    <t>German 12,8 Selbstrfahrlafette L/61"Sturer Emil"</t>
  </si>
  <si>
    <t>Kis Zoltán</t>
  </si>
  <si>
    <t>Kecskemét,Vacsihegy 59</t>
  </si>
  <si>
    <t>King Tiger /Porsche Turret/</t>
  </si>
  <si>
    <t>King Tiger /Henschel Turret/</t>
  </si>
  <si>
    <t>T 34/76 Mod.1940</t>
  </si>
  <si>
    <t>Priskin János</t>
  </si>
  <si>
    <t>Kétsoprony</t>
  </si>
  <si>
    <t>GJH</t>
  </si>
  <si>
    <t>Kübelvagen</t>
  </si>
  <si>
    <t>Katenktrad</t>
  </si>
  <si>
    <t>Kaczkó Tamás</t>
  </si>
  <si>
    <t>T34</t>
  </si>
  <si>
    <t>Csapó Gergő</t>
  </si>
  <si>
    <t>Békéscsaba</t>
  </si>
  <si>
    <t>Tüzér poszt</t>
  </si>
  <si>
    <t>Kovács Balázs</t>
  </si>
  <si>
    <t>Gyomaendrőd</t>
  </si>
  <si>
    <t>Tiger IE</t>
  </si>
  <si>
    <t>Pz. IV. F2</t>
  </si>
  <si>
    <t>Bf. 109 G-10</t>
  </si>
  <si>
    <t>Lantos Attila</t>
  </si>
  <si>
    <t>Budapest</t>
  </si>
  <si>
    <t>Messerschmitt ME 109 G14</t>
  </si>
  <si>
    <t>Messerschmitt ME 163 Komet</t>
  </si>
  <si>
    <t>"Út az ismeretlenbe"</t>
  </si>
  <si>
    <t>Mar IV Female</t>
  </si>
  <si>
    <t>Panzer III. "Kurszk után"</t>
  </si>
  <si>
    <t>Tankietka TKS</t>
  </si>
  <si>
    <t>Eso</t>
  </si>
  <si>
    <t>Simon Béla József</t>
  </si>
  <si>
    <t>1/48</t>
  </si>
  <si>
    <t>Szu-25</t>
  </si>
  <si>
    <t>Oez</t>
  </si>
  <si>
    <t>OH-58</t>
  </si>
  <si>
    <t>MRC</t>
  </si>
  <si>
    <t>Simon Norbert</t>
  </si>
  <si>
    <t>1/32</t>
  </si>
  <si>
    <t>Ec-135</t>
  </si>
  <si>
    <t>Spitfire Mk-9</t>
  </si>
  <si>
    <t>Hawker Typhon</t>
  </si>
  <si>
    <t>Monogram</t>
  </si>
  <si>
    <t>Kohut Zoltán</t>
  </si>
  <si>
    <t>Afgán "lovasság"</t>
  </si>
  <si>
    <t>Polish</t>
  </si>
  <si>
    <t>M60A2</t>
  </si>
  <si>
    <t>Czepó Pál</t>
  </si>
  <si>
    <t>1/50</t>
  </si>
  <si>
    <t>Halász szkúner</t>
  </si>
  <si>
    <t>saját</t>
  </si>
  <si>
    <t>Szenczi Ádám</t>
  </si>
  <si>
    <t>Dévaványa</t>
  </si>
  <si>
    <t>M4 Sherman</t>
  </si>
  <si>
    <t>Italerí</t>
  </si>
  <si>
    <t>Panzer VI Tigris-I</t>
  </si>
  <si>
    <t>Panzer IV</t>
  </si>
  <si>
    <t>Flakpanzer IV</t>
  </si>
  <si>
    <t>Opel Blitz</t>
  </si>
  <si>
    <t>Szabó Bence</t>
  </si>
  <si>
    <t>Szentes</t>
  </si>
  <si>
    <t>Sd.kfz.171 German Panther Type G</t>
  </si>
  <si>
    <t>Jagdtiger (Sd.kfz. 186)</t>
  </si>
  <si>
    <t>USSR T-34/76 mod. 1943</t>
  </si>
  <si>
    <t>Karácsony Gábor</t>
  </si>
  <si>
    <t>Mosonmagyaróvár</t>
  </si>
  <si>
    <t>1/6</t>
  </si>
  <si>
    <t>Aprilia RSV</t>
  </si>
  <si>
    <t>1/12</t>
  </si>
  <si>
    <t>Aprilia RS 3</t>
  </si>
  <si>
    <t>Audi R8</t>
  </si>
  <si>
    <t>Auto Union 1934</t>
  </si>
  <si>
    <t>Bodó Imre</t>
  </si>
  <si>
    <t>Rafale M</t>
  </si>
  <si>
    <t>Mirage 2000C</t>
  </si>
  <si>
    <t>Austin Healy</t>
  </si>
  <si>
    <t>Gunze Sangyo</t>
  </si>
  <si>
    <t>Bihari László</t>
  </si>
  <si>
    <t>Pz. I. B</t>
  </si>
  <si>
    <t>Sauter Gergely</t>
  </si>
  <si>
    <t>B-25</t>
  </si>
  <si>
    <t>AR-555</t>
  </si>
  <si>
    <t>Kapuy Gábor</t>
  </si>
  <si>
    <t>T34/85</t>
  </si>
  <si>
    <t>Gyöngyösi Attila</t>
  </si>
  <si>
    <t>Su 30</t>
  </si>
  <si>
    <t>Csitei Béla</t>
  </si>
  <si>
    <t>MB 322</t>
  </si>
  <si>
    <t>Esci</t>
  </si>
  <si>
    <t>Viking</t>
  </si>
  <si>
    <t>Leczkési László</t>
  </si>
  <si>
    <t>Viking harcos</t>
  </si>
  <si>
    <t>Pegaso</t>
  </si>
  <si>
    <t>F1</t>
  </si>
  <si>
    <t>Kiss Tamás</t>
  </si>
  <si>
    <t>"Mama"</t>
  </si>
  <si>
    <t>MM</t>
  </si>
  <si>
    <t>"Rikkancs"</t>
  </si>
  <si>
    <t>Miksó István</t>
  </si>
  <si>
    <t>1/400</t>
  </si>
  <si>
    <t>Bodastevnur</t>
  </si>
  <si>
    <t>Obuch László</t>
  </si>
  <si>
    <t>Nagybánhegyes</t>
  </si>
  <si>
    <t>Papp Andor</t>
  </si>
  <si>
    <t>Mezőtúr</t>
  </si>
  <si>
    <t>Panzerkampfwagen IV</t>
  </si>
  <si>
    <t>Földesi Sándor</t>
  </si>
  <si>
    <t>Füzesgyarmat</t>
  </si>
  <si>
    <t>M-113 A1 APC</t>
  </si>
  <si>
    <t>M-901 "Hammerhead"</t>
  </si>
  <si>
    <t>M113A2 "Desert Version"</t>
  </si>
  <si>
    <t>LVTP-7 ALC</t>
  </si>
  <si>
    <t>M923 A1 "Big Foot"</t>
  </si>
  <si>
    <t>Hummer Avenger</t>
  </si>
  <si>
    <t>M-151A2</t>
  </si>
  <si>
    <t>Zsilák Pál</t>
  </si>
  <si>
    <t>JAK-1B</t>
  </si>
  <si>
    <t>Mikro</t>
  </si>
  <si>
    <t>Aeroteam</t>
  </si>
  <si>
    <t>JAK-9</t>
  </si>
  <si>
    <t>Amodel</t>
  </si>
  <si>
    <t>JAK-18</t>
  </si>
  <si>
    <t>Budai Balázs</t>
  </si>
  <si>
    <t>Bolyai Makett Klub</t>
  </si>
  <si>
    <t>T-62</t>
  </si>
  <si>
    <t>Bánás Imre</t>
  </si>
  <si>
    <t>Afganisztán</t>
  </si>
  <si>
    <t>Hajba László</t>
  </si>
  <si>
    <t>FW kísérleti</t>
  </si>
  <si>
    <t>Nagy László</t>
  </si>
  <si>
    <t>ISZ-2</t>
  </si>
  <si>
    <t>Mark I.</t>
  </si>
  <si>
    <t>Kovács Imre</t>
  </si>
  <si>
    <t>"The storm is coming"</t>
  </si>
  <si>
    <t>BTR-80</t>
  </si>
  <si>
    <t>BTR-80/A</t>
  </si>
  <si>
    <t>Kovács Péter</t>
  </si>
  <si>
    <t>BMW R75 Tunézia</t>
  </si>
  <si>
    <t>Sas Tibor</t>
  </si>
  <si>
    <t>Békés</t>
  </si>
  <si>
    <t>T-26</t>
  </si>
  <si>
    <t>UM Models</t>
  </si>
  <si>
    <t xml:space="preserve">M-113   </t>
  </si>
  <si>
    <t>Csicsely Ádám</t>
  </si>
  <si>
    <t>Lamborghini Diablo</t>
  </si>
  <si>
    <t>Spitfire MK4B</t>
  </si>
  <si>
    <t>P-51 Mustang</t>
  </si>
  <si>
    <t>F-14 Tomcat</t>
  </si>
  <si>
    <t>1/75</t>
  </si>
  <si>
    <t>Nina</t>
  </si>
  <si>
    <t>Balkus Róbert Dávid</t>
  </si>
  <si>
    <t>Queen Elisabeth 2.</t>
  </si>
  <si>
    <t>Fazekas Árpád</t>
  </si>
  <si>
    <t>Gyula</t>
  </si>
  <si>
    <t>A Hunyadi állás egy hídja a Kárpátokban 1944-ben</t>
  </si>
  <si>
    <t>vegyes</t>
  </si>
  <si>
    <t>Keleti front lőállás foglalása menetből</t>
  </si>
  <si>
    <t>Délidőben Pzkpfw Ausf. F/G NSU Kleines Kettenkraftrad</t>
  </si>
  <si>
    <t>Opel Blitz 3 (t)</t>
  </si>
  <si>
    <t>Tunézia 1943 tavasz Pz.Kpfw. VI. Tiger I. E. (früh version)</t>
  </si>
  <si>
    <t>Schwere Landungstrager Borgward B IV. Ausf. A.</t>
  </si>
  <si>
    <t>Avro Lancaster MK-I</t>
  </si>
  <si>
    <t>Aero L-39 Albatros</t>
  </si>
  <si>
    <t>Challenger' 1 KFOR</t>
  </si>
  <si>
    <t>Gattyás István</t>
  </si>
  <si>
    <t>Dutra D4K.B CRV</t>
  </si>
  <si>
    <t>Farkas Tibor</t>
  </si>
  <si>
    <t>Szolnoki MBK</t>
  </si>
  <si>
    <t>Ford Mutt A2</t>
  </si>
  <si>
    <t>Deák Zsolt</t>
  </si>
  <si>
    <t>F-104 Starfighter</t>
  </si>
  <si>
    <t>Fouga Magister</t>
  </si>
  <si>
    <t>Bristol Blaufighter Mk. XXI.</t>
  </si>
  <si>
    <t>MD-500 Defender</t>
  </si>
  <si>
    <t>Avia BH-3</t>
  </si>
  <si>
    <t>Avia B-35</t>
  </si>
  <si>
    <t>1/76</t>
  </si>
  <si>
    <t>L.R.D.G. Chevrolet</t>
  </si>
  <si>
    <t>FH5</t>
  </si>
  <si>
    <t>Magó Károly</t>
  </si>
  <si>
    <t>PKZ</t>
  </si>
  <si>
    <t>Gajdács Dániel</t>
  </si>
  <si>
    <t>Szabadkígyós</t>
  </si>
  <si>
    <t>Adolf Hitler</t>
  </si>
  <si>
    <t>Franciaország</t>
  </si>
  <si>
    <t>Kovács Olivér</t>
  </si>
  <si>
    <t>Fabricate</t>
  </si>
  <si>
    <t>Fekete herceg</t>
  </si>
  <si>
    <t>North umbrian varior</t>
  </si>
  <si>
    <t>Latorre Models</t>
  </si>
  <si>
    <t>Bódi Krisztián</t>
  </si>
  <si>
    <t>Dél-Karolinai gyalogos</t>
  </si>
  <si>
    <t>Art Girona</t>
  </si>
  <si>
    <t>Kettenkrat</t>
  </si>
  <si>
    <t>Lőrinc Péter</t>
  </si>
  <si>
    <t>Eduald</t>
  </si>
  <si>
    <t>Roland C.II.a.</t>
  </si>
  <si>
    <t>Tóth Zoltán</t>
  </si>
  <si>
    <t>RBK</t>
  </si>
  <si>
    <t>1/144</t>
  </si>
  <si>
    <t>Me 262</t>
  </si>
  <si>
    <t>Nemes Sándor</t>
  </si>
  <si>
    <t>Aero Team</t>
  </si>
  <si>
    <t>Szu-22</t>
  </si>
  <si>
    <t>Pantera</t>
  </si>
  <si>
    <t>Szu-22 UM</t>
  </si>
  <si>
    <t>Harrier GRMK-1</t>
  </si>
  <si>
    <t>Match box</t>
  </si>
  <si>
    <t>A-4E</t>
  </si>
  <si>
    <t>UH 1-B</t>
  </si>
  <si>
    <t>Arado 96-A</t>
  </si>
  <si>
    <t>Dragon Fly</t>
  </si>
  <si>
    <t>Mig-21 PF</t>
  </si>
  <si>
    <t>Mig-21 MF</t>
  </si>
  <si>
    <t>Mig-21 U</t>
  </si>
  <si>
    <t>Mig-21 UM</t>
  </si>
  <si>
    <t>Mig-21 R</t>
  </si>
  <si>
    <t>Mig-21 RF</t>
  </si>
  <si>
    <t>Mig-23</t>
  </si>
  <si>
    <t>Szilágyi Balázs</t>
  </si>
  <si>
    <t>BMBK</t>
  </si>
  <si>
    <t>CMK</t>
  </si>
  <si>
    <t xml:space="preserve">VW Typ 825 Pick Up </t>
  </si>
  <si>
    <t>VW Typ 87</t>
  </si>
  <si>
    <t>Willy's Jeep</t>
  </si>
  <si>
    <t>Veszelovszki István</t>
  </si>
  <si>
    <t>Maroslele</t>
  </si>
  <si>
    <t>F-7-F Gruman Tigercat</t>
  </si>
  <si>
    <t>ME-109 "F"</t>
  </si>
  <si>
    <t>Mitsubishi A6-M-5 Zero</t>
  </si>
  <si>
    <t>F4-U7 Corsair</t>
  </si>
  <si>
    <t>Macchi C-202 Folgore</t>
  </si>
  <si>
    <t>Spitfire MK 8</t>
  </si>
  <si>
    <t>Mig-15</t>
  </si>
  <si>
    <t>Czegle Zsolt</t>
  </si>
  <si>
    <t>Sdkfz 222 K. O.</t>
  </si>
  <si>
    <t>Dr. Szegedi Sándor</t>
  </si>
  <si>
    <t>Debrecen</t>
  </si>
  <si>
    <t>Csata az Elsborn gerincért</t>
  </si>
  <si>
    <t>Italeri+Dragon</t>
  </si>
  <si>
    <t>papír</t>
  </si>
  <si>
    <t>Kiss Gábor</t>
  </si>
  <si>
    <t>Jászberényi Makett Klub</t>
  </si>
  <si>
    <t>MAN + üvegszállító pót</t>
  </si>
  <si>
    <t>Revell + saját</t>
  </si>
  <si>
    <t>Renault R370</t>
  </si>
  <si>
    <t>Italeri+saját</t>
  </si>
  <si>
    <t>Iveco 8x4 üzemanyagos</t>
  </si>
  <si>
    <t>Mercedes Benz konténeres</t>
  </si>
  <si>
    <t>Revell+saját</t>
  </si>
  <si>
    <t>Szabó Tibor</t>
  </si>
  <si>
    <t>Ural</t>
  </si>
  <si>
    <t>Palotai Tibor</t>
  </si>
  <si>
    <t>HDchopper</t>
  </si>
  <si>
    <t>Németh Ferenc</t>
  </si>
  <si>
    <t>Golden hinde</t>
  </si>
  <si>
    <t>1/62</t>
  </si>
  <si>
    <t>Ratlesnake</t>
  </si>
  <si>
    <t>F-13 Fishbed C</t>
  </si>
  <si>
    <t>Messerschmitt BF 109 G-10</t>
  </si>
  <si>
    <t>1/53</t>
  </si>
  <si>
    <t>Santa Maria hosszmetszete</t>
  </si>
  <si>
    <t>Lockheed F-5E Lightning</t>
  </si>
  <si>
    <t>M24 Chaffee</t>
  </si>
  <si>
    <t>ifj. Obuch László</t>
  </si>
  <si>
    <t xml:space="preserve">Sherman </t>
  </si>
  <si>
    <t>Obuch László András</t>
  </si>
  <si>
    <t>Focke-wulf 190 A 8</t>
  </si>
  <si>
    <t>F-15C</t>
  </si>
  <si>
    <t>Rommel</t>
  </si>
  <si>
    <t>Tank Kommander</t>
  </si>
  <si>
    <t>Machlik Attila</t>
  </si>
  <si>
    <t>Convair F-106A Deltadart</t>
  </si>
  <si>
    <t>Boeing-737/800</t>
  </si>
  <si>
    <t>Melegh Péter</t>
  </si>
  <si>
    <t>Egerbocs</t>
  </si>
  <si>
    <t>Volvo VN 780</t>
  </si>
  <si>
    <t>Man F 2000 Tank Trailer "German truck"</t>
  </si>
  <si>
    <t>Kövesdi József</t>
  </si>
  <si>
    <t>Junkers G-23</t>
  </si>
  <si>
    <t>Airplane Modelkit</t>
  </si>
  <si>
    <t>IL-2 Sturmovik</t>
  </si>
  <si>
    <t>Karas</t>
  </si>
  <si>
    <t>Matilda MK II.</t>
  </si>
  <si>
    <t>Mig-21 F13</t>
  </si>
  <si>
    <t>JAK-11</t>
  </si>
  <si>
    <t>BM-13-16</t>
  </si>
  <si>
    <t>FW-190</t>
  </si>
  <si>
    <t>GMC</t>
  </si>
  <si>
    <t>Kovács Imre, May Károly</t>
  </si>
  <si>
    <t xml:space="preserve">FD </t>
  </si>
  <si>
    <t>Tóth Gábor</t>
  </si>
  <si>
    <t>A6M6 Zero</t>
  </si>
  <si>
    <t>FD</t>
  </si>
  <si>
    <t>Somogyi Balázs</t>
  </si>
  <si>
    <t>Praga</t>
  </si>
  <si>
    <t>TS-11 Iskra</t>
  </si>
  <si>
    <t>PzZüge BP 44</t>
  </si>
  <si>
    <t>Orsós Attila</t>
  </si>
  <si>
    <t>Kit makettklub</t>
  </si>
  <si>
    <t>Dornier Do 217 E/J</t>
  </si>
  <si>
    <t>Brewster Buffalo F2A-1</t>
  </si>
  <si>
    <t>Bulton Paul Defiant NF1</t>
  </si>
  <si>
    <t>F - 14 Tomcat</t>
  </si>
  <si>
    <t>1:24</t>
  </si>
  <si>
    <t xml:space="preserve">Ferrari F2003 - GA </t>
  </si>
  <si>
    <t xml:space="preserve">Ferrari F2005 </t>
  </si>
  <si>
    <t>Sonkolyos Szabolcs</t>
  </si>
  <si>
    <t>Orosháza, Csizmadia utca 132.</t>
  </si>
  <si>
    <t>SD. KFz. 171 Panther</t>
  </si>
  <si>
    <t>Szebeni Áron</t>
  </si>
  <si>
    <t>Szeged Liga utca 5</t>
  </si>
  <si>
    <t>Xanavi Nizmo Nissan Skyline</t>
  </si>
  <si>
    <t>Xanavi Nizmo Nissan 350z</t>
  </si>
  <si>
    <t>Corvette C5-R Le Mans 2001</t>
  </si>
  <si>
    <t>Szeged Liga utca5</t>
  </si>
  <si>
    <t>Mercedes- Benz CLK DTM 2000</t>
  </si>
  <si>
    <t>Focke Wulf A8</t>
  </si>
  <si>
    <t>Dassault Rifle</t>
  </si>
  <si>
    <t>McDonald Douglas AH-64A Apache</t>
  </si>
  <si>
    <t xml:space="preserve">Török Dénes </t>
  </si>
  <si>
    <t>Szeged Heller köz 4</t>
  </si>
  <si>
    <t>Me 262 A</t>
  </si>
  <si>
    <t>Kovács Miklós</t>
  </si>
  <si>
    <t>Telekgerendás Kossuth u. 28</t>
  </si>
  <si>
    <t>UH - 1D</t>
  </si>
  <si>
    <t>Panda Modell</t>
  </si>
  <si>
    <t>Szirbuz Dávid</t>
  </si>
  <si>
    <t>Kétsoprony Mikszáth u.22</t>
  </si>
  <si>
    <t>Me Bf-109 G-10</t>
  </si>
  <si>
    <t>P-51D Mustang</t>
  </si>
  <si>
    <t xml:space="preserve">Ancsin János </t>
  </si>
  <si>
    <t>Kétsoprony Tanya 339</t>
  </si>
  <si>
    <t>Dávid Dániel</t>
  </si>
  <si>
    <t>Pz IV</t>
  </si>
  <si>
    <t>Komócsin Imre</t>
  </si>
  <si>
    <t>Mezőberény Rákóczi sgt. 36</t>
  </si>
  <si>
    <t>MÁV M43 1131 Mozdony</t>
  </si>
  <si>
    <t>1:220</t>
  </si>
  <si>
    <t>MÁV Felsővezeték oszlop</t>
  </si>
  <si>
    <t>MÁV Felsővezeték oszlop és fényjelző</t>
  </si>
  <si>
    <t>Őri Lajos</t>
  </si>
  <si>
    <t>Gyula Törökzugi sor 11</t>
  </si>
  <si>
    <t>M101 105 MM Howitzer</t>
  </si>
  <si>
    <t>Vakulya Imre</t>
  </si>
  <si>
    <t>Fülöpjakab T.153</t>
  </si>
  <si>
    <t>T - 72 - M2</t>
  </si>
  <si>
    <t>Katona István</t>
  </si>
  <si>
    <t>Kiskunfélegyháza Lugas 8</t>
  </si>
  <si>
    <t>PFALZ IV.</t>
  </si>
  <si>
    <t>Spitfire FR XIX</t>
  </si>
  <si>
    <t>G-4 Super Galeb</t>
  </si>
  <si>
    <t>Jumo</t>
  </si>
  <si>
    <t>54mm</t>
  </si>
  <si>
    <t>Ibériai harcos</t>
  </si>
  <si>
    <t>Andera</t>
  </si>
  <si>
    <t>Ispotályos lovag</t>
  </si>
  <si>
    <t>Porosz lovag</t>
  </si>
  <si>
    <t>Pálfi Balázs</t>
  </si>
  <si>
    <t>Kecskemét Nagy László u. 2</t>
  </si>
  <si>
    <t>Bishop</t>
  </si>
  <si>
    <t>Maquette</t>
  </si>
  <si>
    <t>Erdős Dániel</t>
  </si>
  <si>
    <t>Gyomaendrőd Bocskai u. 40/1</t>
  </si>
  <si>
    <t>SD.Kfz. 10/4 with Flak 30</t>
  </si>
  <si>
    <t>F01</t>
  </si>
  <si>
    <t>Halmai Péter</t>
  </si>
  <si>
    <t>U - 552  U-boat</t>
  </si>
  <si>
    <t>Heinkel He 111 H3</t>
  </si>
  <si>
    <t>ifj. Halmai Péter</t>
  </si>
  <si>
    <t>Lovagok</t>
  </si>
  <si>
    <t>Veréb Zoltán</t>
  </si>
  <si>
    <t>PzKpfw 38(t)</t>
  </si>
  <si>
    <t>Neandervölgyi</t>
  </si>
  <si>
    <t>120mm</t>
  </si>
  <si>
    <t>Panzerjäger Budapest 1944</t>
  </si>
  <si>
    <t>Verlinden</t>
  </si>
  <si>
    <t>Stug IV.</t>
  </si>
  <si>
    <t>Kiss Dániel</t>
  </si>
  <si>
    <t>Lajosmizse,Árpád u 24</t>
  </si>
  <si>
    <t>Jagdtiger</t>
  </si>
  <si>
    <t>Sd.Kfz 222</t>
  </si>
  <si>
    <t>Dömsödi Árpád</t>
  </si>
  <si>
    <t>Kecskemét Diófa u. 4/a</t>
  </si>
  <si>
    <t>Pzkpfw VI. Tiger ausf. H</t>
  </si>
  <si>
    <t>Jobbágy Szilárd</t>
  </si>
  <si>
    <t>Budapest Rákos út 104</t>
  </si>
  <si>
    <t>Avia B. 21</t>
  </si>
  <si>
    <t xml:space="preserve">Nemes Sándor </t>
  </si>
  <si>
    <t>T - 34/85</t>
  </si>
  <si>
    <t>GMC 2.5</t>
  </si>
  <si>
    <t>Jeep</t>
  </si>
  <si>
    <t>T - 55</t>
  </si>
  <si>
    <t>Zisz - 3 pánéltörő ágyú</t>
  </si>
  <si>
    <t>T - 55 Műszakimentő</t>
  </si>
  <si>
    <t>Botond</t>
  </si>
  <si>
    <t>H0</t>
  </si>
  <si>
    <t>Páncélvonat</t>
  </si>
  <si>
    <t>Kővonat</t>
  </si>
  <si>
    <t>Hidvégi Attila</t>
  </si>
  <si>
    <t>TBF 1 Avanger</t>
  </si>
  <si>
    <t>Csécs Zoltán</t>
  </si>
  <si>
    <t>Tököl, Táncsis 18</t>
  </si>
  <si>
    <t>Mig - 21 Bisz "capeti"</t>
  </si>
  <si>
    <t>F - 16B Falcon</t>
  </si>
  <si>
    <t>F - 4F-ice Phantom II.</t>
  </si>
  <si>
    <t>Balogh Tibor</t>
  </si>
  <si>
    <t xml:space="preserve">Békéscsaba Vécsey u. 22 </t>
  </si>
  <si>
    <t>Szu - 15 TM</t>
  </si>
  <si>
    <t>P - 47 Thudserbolt</t>
  </si>
  <si>
    <t>Pataki Andor</t>
  </si>
  <si>
    <t>Mindszent Hársfa u.26</t>
  </si>
  <si>
    <t>CV 35</t>
  </si>
  <si>
    <t>DOC</t>
  </si>
  <si>
    <t>Mindszent Hársfa u. 26</t>
  </si>
  <si>
    <t>SU - 100</t>
  </si>
  <si>
    <t>UM</t>
  </si>
  <si>
    <t>Ardennek</t>
  </si>
  <si>
    <t xml:space="preserve">Bozó Bence </t>
  </si>
  <si>
    <t>Gyula Fecske utca 7</t>
  </si>
  <si>
    <t>0</t>
  </si>
  <si>
    <t>Auróra cirkáló</t>
  </si>
  <si>
    <t>Patyomkin</t>
  </si>
  <si>
    <t>1:100</t>
  </si>
  <si>
    <t>Mig 21</t>
  </si>
  <si>
    <t>Saab Draken</t>
  </si>
  <si>
    <t xml:space="preserve">Spitfire </t>
  </si>
  <si>
    <t>Elek Imre</t>
  </si>
  <si>
    <t>Mig - 3</t>
  </si>
  <si>
    <t>Yak - 7DI</t>
  </si>
  <si>
    <t>Yak -7B</t>
  </si>
  <si>
    <t>Lav-25 Mortar carrier</t>
  </si>
  <si>
    <t>OH-13S SIOUX</t>
  </si>
  <si>
    <t>A- Wing Fighter</t>
  </si>
  <si>
    <t>Spitfire F. IX C</t>
  </si>
  <si>
    <t>P-63A-10 Kingkobra</t>
  </si>
  <si>
    <t>MPM</t>
  </si>
  <si>
    <t>Szabó Dezső</t>
  </si>
  <si>
    <t>Doboz</t>
  </si>
  <si>
    <t>Le Hussard</t>
  </si>
  <si>
    <t>HMS Unicorn</t>
  </si>
  <si>
    <t>Gortkó Máté</t>
  </si>
  <si>
    <t>Békéscsaba Lencsési út 66.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</si>
  <si>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</si>
  <si>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</si>
  <si>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</si>
  <si>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</si>
  <si>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</si>
  <si>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</si>
  <si>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</si>
  <si>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</si>
  <si>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</si>
  <si>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</si>
  <si>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</si>
  <si>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</si>
  <si>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</si>
  <si>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</si>
  <si>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</si>
  <si>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</si>
  <si>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</si>
  <si>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</si>
  <si>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</si>
  <si>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</si>
  <si>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</si>
  <si>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</si>
  <si>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</si>
  <si>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</si>
  <si>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</si>
  <si>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</si>
  <si>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</si>
  <si>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</si>
  <si>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</si>
  <si>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</si>
  <si>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</si>
  <si>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</si>
  <si>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</si>
  <si>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</si>
  <si>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</si>
  <si>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</si>
  <si>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</si>
  <si>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</si>
  <si>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</si>
  <si>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</si>
  <si>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</si>
  <si>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</si>
  <si>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</si>
  <si>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</si>
  <si>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</si>
  <si>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</si>
  <si>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</si>
  <si>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</si>
  <si>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</si>
  <si>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</si>
  <si>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</si>
  <si>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</si>
  <si>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</si>
  <si>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</si>
  <si>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</si>
  <si>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</si>
  <si>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</si>
  <si>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</si>
  <si>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</si>
  <si>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</si>
  <si>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</si>
  <si>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</si>
  <si>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</si>
  <si>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</si>
  <si>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</si>
  <si>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</si>
  <si>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</si>
  <si>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</si>
  <si>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</si>
  <si>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</si>
  <si>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</si>
  <si>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</si>
  <si>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</si>
  <si>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</si>
  <si>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</si>
  <si>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</si>
  <si>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</si>
  <si>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</si>
  <si>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</si>
  <si>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 xml:space="preserve">GYH </t>
  </si>
  <si>
    <t xml:space="preserve">IH </t>
  </si>
  <si>
    <t>FS1</t>
  </si>
  <si>
    <t>FH1</t>
  </si>
  <si>
    <t>FH2</t>
  </si>
  <si>
    <t>FPJ</t>
  </si>
  <si>
    <t>Serlegcentrumnak:MKIB Különdíja   -1 serleg/a kék/</t>
  </si>
  <si>
    <t>rumnak különdíjak      MKB Különdíja</t>
  </si>
  <si>
    <t>TESCO különdíja</t>
  </si>
  <si>
    <t>Ezekről szerdán elmondom,kinek</t>
  </si>
  <si>
    <t>Linamar különdíja</t>
  </si>
  <si>
    <t>Autókörös kft különdíja</t>
  </si>
  <si>
    <t>A kiállítás legszebb munkája :     127 Fazekas Árpád munkája</t>
  </si>
  <si>
    <t xml:space="preserve"> MKB Különdíja</t>
  </si>
  <si>
    <t>Autókörös Kft különdíja</t>
  </si>
  <si>
    <t xml:space="preserve">Lőrincz Péter </t>
  </si>
  <si>
    <t>Roland C II.a.makettjéért</t>
  </si>
  <si>
    <t xml:space="preserve">Dávid Dániel   </t>
  </si>
  <si>
    <t>PZ IV makettjéért</t>
  </si>
  <si>
    <t xml:space="preserve">Kocziha Attila </t>
  </si>
  <si>
    <t>F-4 repülőjéért</t>
  </si>
  <si>
    <t xml:space="preserve"> F-1 autóiért</t>
  </si>
  <si>
    <t xml:space="preserve">A kiállítás legszebb munkája </t>
  </si>
  <si>
    <t>Gyermek harcjármű</t>
  </si>
  <si>
    <t>Gyermek egyéb</t>
  </si>
  <si>
    <t>Gyermek repülő</t>
  </si>
  <si>
    <t>Junior repülő</t>
  </si>
  <si>
    <t>Junior harcjármű</t>
  </si>
  <si>
    <t>Junior egyéb</t>
  </si>
  <si>
    <t>Ifjúsági repülő</t>
  </si>
  <si>
    <t>Ifjúsági harcjármű</t>
  </si>
  <si>
    <t>Ifjúsági egyéb</t>
  </si>
  <si>
    <t>Ifjúsági dioráma</t>
  </si>
  <si>
    <t>VÉGEREDMÉNY  2006 Békéscsaba</t>
  </si>
  <si>
    <t>MKB Bank különdíjja :</t>
  </si>
  <si>
    <t xml:space="preserve">                 Lőrincz Péter</t>
  </si>
  <si>
    <t>Roland C II.a.</t>
  </si>
  <si>
    <t xml:space="preserve">                 Dávid Dániel</t>
  </si>
  <si>
    <t>PZ IV</t>
  </si>
  <si>
    <t xml:space="preserve">                 Kocziha Attila</t>
  </si>
  <si>
    <t>F-4 Phantom</t>
  </si>
  <si>
    <t xml:space="preserve">                 Orsós Attila</t>
  </si>
  <si>
    <t>F-1 Autóiért</t>
  </si>
  <si>
    <t>Tesco különdíjja:</t>
  </si>
  <si>
    <t>Autókörös kft különdíjja:</t>
  </si>
  <si>
    <t>Linamar különdíjja:</t>
  </si>
  <si>
    <t>Best of Show</t>
  </si>
  <si>
    <t>FAZEKAS ÁRPÁD    A Hunyadi állás egy hídja a Kárpátokban</t>
  </si>
  <si>
    <t>Makettinfo online klub        Bihari László                                              M-4 Sherman</t>
  </si>
  <si>
    <t>Bólyai makett klub</t>
  </si>
  <si>
    <t>ifj.Obuch László  /a legfiatalabb/</t>
  </si>
  <si>
    <t>M 4 Sherman</t>
  </si>
  <si>
    <t>Fabricate Gárdony</t>
  </si>
  <si>
    <t>MAN F 2000 kamion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</si>
</sst>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0\ _F_t_-;\-* #,##0.000\ _F_t_-;_-* &quot;-&quot;??\ _F_t_-;_-@_-"/>
    <numFmt numFmtId="173" formatCode="_-* #,##0.0\ _F_t_-;\-* #,##0.0\ _F_t_-;_-* &quot;-&quot;??\ _F_t_-;_-@_-"/>
    <numFmt numFmtId="174" formatCode="_-* #,##0\ _F_t_-;\-* #,##0\ _F_t_-;_-* &quot;-&quot;??\ _F_t_-;_-@_-"/>
    <numFmt numFmtId="175" formatCode="_-* #,##0.0000\ _F_t_-;\-* #,##0.0000\ _F_t_-;_-* &quot;-&quot;??\ _F_t_-;_-@_-"/>
    <numFmt numFmtId="176" formatCode="_-* #,##0.00000\ _F_t_-;\-* #,##0.00000\ _F_t_-;_-* &quot;-&quot;??\ _F_t_-;_-@_-"/>
    <numFmt numFmtId="177" formatCode="_-* #,##0.000000\ _F_t_-;\-* #,##0.000000\ _F_t_-;_-* &quot;-&quot;??\ _F_t_-;_-@_-"/>
    <numFmt numFmtId="178" formatCode="_-* #,##0.0000000\ _F_t_-;\-* #,##0.0000000\ _F_t_-;_-* &quot;-&quot;??\ _F_t_-;_-@_-"/>
    <numFmt numFmtId="179" formatCode="_-* #,##0.0\ &quot;Ft&quot;_-;\-* #,##0.0\ &quot;Ft&quot;_-;_-* &quot;-&quot;??\ &quot;Ft&quot;_-;_-@_-"/>
    <numFmt numFmtId="180" formatCode="_-* #,##0\ &quot;Ft&quot;_-;\-* #,##0\ &quot;Ft&quot;_-;_-* &quot;-&quot;??\ &quot;Ft&quot;_-;_-@_-"/>
    <numFmt numFmtId="181" formatCode="&quot;H-&quot;0000"/>
  </numFmts>
  <fonts count="2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36"/>
      <name val="Times New Roman"/>
      <family val="1"/>
    </font>
    <font>
      <b/>
      <sz val="22"/>
      <name val="Times New Roman"/>
      <family val="1"/>
    </font>
    <font>
      <b/>
      <sz val="10"/>
      <name val="Times New Roman"/>
      <family val="1"/>
    </font>
    <font>
      <sz val="4"/>
      <color indexed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MS Sans Serif"/>
      <family val="2"/>
    </font>
    <font>
      <b/>
      <sz val="16"/>
      <name val="MS Sans Serif"/>
      <family val="2"/>
    </font>
    <font>
      <sz val="12"/>
      <name val="MS Sans Serif"/>
      <family val="2"/>
    </font>
    <font>
      <sz val="8"/>
      <name val="Tahoma"/>
      <family val="2"/>
    </font>
    <font>
      <u val="single"/>
      <sz val="8.3"/>
      <color indexed="12"/>
      <name val="MS Sans Serif"/>
      <family val="0"/>
    </font>
    <font>
      <u val="single"/>
      <sz val="8.3"/>
      <color indexed="36"/>
      <name val="MS Sans Serif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sz val="16"/>
      <name val="MS Sans Serif"/>
      <family val="2"/>
    </font>
    <font>
      <sz val="10"/>
      <name val="Arial CE"/>
      <family val="0"/>
    </font>
    <font>
      <b/>
      <sz val="16"/>
      <name val="Arial Narrow"/>
      <family val="2"/>
    </font>
    <font>
      <b/>
      <sz val="17.5"/>
      <name val="MS Sans Serif"/>
      <family val="2"/>
    </font>
    <font>
      <sz val="17.5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3">
    <xf numFmtId="0" fontId="0" fillId="0" borderId="0" applyFon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1" fontId="6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9" xfId="0" applyNumberFormat="1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0" fontId="11" fillId="0" borderId="11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10" fillId="0" borderId="11" xfId="0" applyFont="1" applyBorder="1" applyAlignment="1">
      <alignment/>
    </xf>
    <xf numFmtId="49" fontId="12" fillId="0" borderId="11" xfId="0" applyNumberFormat="1" applyFont="1" applyBorder="1" applyAlignment="1">
      <alignment horizontal="center"/>
    </xf>
    <xf numFmtId="0" fontId="8" fillId="0" borderId="5" xfId="0" applyFont="1" applyBorder="1" applyAlignment="1" applyProtection="1">
      <alignment/>
      <protection/>
    </xf>
    <xf numFmtId="1" fontId="6" fillId="0" borderId="7" xfId="0" applyNumberFormat="1" applyFont="1" applyBorder="1" applyAlignment="1" applyProtection="1">
      <alignment horizontal="center"/>
      <protection/>
    </xf>
    <xf numFmtId="0" fontId="7" fillId="0" borderId="9" xfId="0" applyFont="1" applyBorder="1" applyAlignment="1" applyProtection="1">
      <alignment horizontal="center"/>
      <protection/>
    </xf>
    <xf numFmtId="0" fontId="8" fillId="0" borderId="6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right"/>
      <protection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11" xfId="0" applyNumberFormat="1" applyFont="1" applyBorder="1" applyAlignment="1">
      <alignment/>
    </xf>
    <xf numFmtId="1" fontId="12" fillId="0" borderId="1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15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1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4" fillId="0" borderId="11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9" xfId="0" applyNumberFormat="1" applyFont="1" applyBorder="1" applyAlignment="1" applyProtection="1">
      <alignment horizontal="left"/>
      <protection locked="0"/>
    </xf>
    <xf numFmtId="49" fontId="5" fillId="0" borderId="12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9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10" fillId="0" borderId="11" xfId="0" applyNumberFormat="1" applyFont="1" applyBorder="1" applyAlignment="1" quotePrefix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1" fontId="12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8" fillId="0" borderId="0" xfId="0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left"/>
      <protection/>
    </xf>
    <xf numFmtId="1" fontId="6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right"/>
      <protection/>
    </xf>
    <xf numFmtId="49" fontId="12" fillId="0" borderId="0" xfId="0" applyNumberFormat="1" applyFont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 shrinkToFit="1"/>
    </xf>
    <xf numFmtId="0" fontId="7" fillId="0" borderId="9" xfId="0" applyFont="1" applyBorder="1" applyAlignment="1">
      <alignment horizontal="center" wrapText="1"/>
    </xf>
    <xf numFmtId="0" fontId="12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0" xfId="0" applyFont="1" applyAlignment="1">
      <alignment/>
    </xf>
    <xf numFmtId="1" fontId="12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/>
    </xf>
    <xf numFmtId="1" fontId="12" fillId="0" borderId="11" xfId="0" applyNumberFormat="1" applyFont="1" applyBorder="1" applyAlignment="1" quotePrefix="1">
      <alignment horizontal="center"/>
    </xf>
    <xf numFmtId="0" fontId="22" fillId="0" borderId="11" xfId="19" applyBorder="1">
      <alignment/>
      <protection/>
    </xf>
    <xf numFmtId="0" fontId="22" fillId="0" borderId="0" xfId="19">
      <alignment/>
      <protection/>
    </xf>
    <xf numFmtId="0" fontId="22" fillId="2" borderId="0" xfId="19" applyFill="1">
      <alignment/>
      <protection/>
    </xf>
    <xf numFmtId="0" fontId="23" fillId="0" borderId="11" xfId="19" applyFont="1" applyBorder="1">
      <alignment/>
      <protection/>
    </xf>
    <xf numFmtId="0" fontId="23" fillId="0" borderId="11" xfId="0" applyFont="1" applyBorder="1" applyAlignment="1">
      <alignment horizontal="left"/>
    </xf>
    <xf numFmtId="0" fontId="23" fillId="0" borderId="11" xfId="0" applyFont="1" applyBorder="1" applyAlignment="1">
      <alignment/>
    </xf>
    <xf numFmtId="0" fontId="23" fillId="0" borderId="11" xfId="0" applyFont="1" applyBorder="1" applyAlignment="1">
      <alignment horizontal="center"/>
    </xf>
    <xf numFmtId="0" fontId="0" fillId="0" borderId="0" xfId="0" applyFill="1" applyAlignment="1">
      <alignment/>
    </xf>
    <xf numFmtId="0" fontId="23" fillId="0" borderId="0" xfId="19" applyFont="1" applyBorder="1">
      <alignment/>
      <protection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3" fillId="0" borderId="11" xfId="19" applyFont="1" applyFill="1" applyBorder="1">
      <alignment/>
      <protection/>
    </xf>
    <xf numFmtId="0" fontId="23" fillId="0" borderId="11" xfId="0" applyFont="1" applyFill="1" applyBorder="1" applyAlignment="1">
      <alignment/>
    </xf>
    <xf numFmtId="0" fontId="23" fillId="0" borderId="11" xfId="0" applyFont="1" applyFill="1" applyBorder="1" applyAlignment="1">
      <alignment horizontal="left"/>
    </xf>
    <xf numFmtId="0" fontId="23" fillId="0" borderId="11" xfId="0" applyFont="1" applyFill="1" applyBorder="1" applyAlignment="1">
      <alignment horizontal="center"/>
    </xf>
    <xf numFmtId="0" fontId="23" fillId="0" borderId="0" xfId="19" applyFont="1" applyFill="1" applyBorder="1">
      <alignment/>
      <protection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/>
    </xf>
    <xf numFmtId="0" fontId="14" fillId="0" borderId="0" xfId="0" applyFont="1" applyAlignment="1">
      <alignment/>
    </xf>
    <xf numFmtId="0" fontId="1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0" fontId="14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vÉGEREDMÉNY 2006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z&#225;mla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Open Stub Data"/>
      <sheetName val="Testreszabás"/>
      <sheetName val="Számla"/>
      <sheetName val="Macros"/>
      <sheetName val="ATW"/>
      <sheetName val="Lock"/>
      <sheetName val="TemplateInformation"/>
    </sheetNames>
    <sheetDataSet>
      <sheetData sheetId="1">
        <row r="22">
          <cell r="G22" t="str">
            <v>Hitelkártya 1</v>
          </cell>
        </row>
        <row r="23">
          <cell r="G23" t="str">
            <v>Hitelkártya 2</v>
          </cell>
        </row>
        <row r="24">
          <cell r="G24" t="str">
            <v>Hitelkártya 3</v>
          </cell>
        </row>
      </sheetData>
      <sheetData sheetId="2">
        <row r="38">
          <cell r="F3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6"/>
  <dimension ref="A1:R509"/>
  <sheetViews>
    <sheetView showGridLines="0" zoomScale="95" zoomScaleNormal="95" workbookViewId="0" topLeftCell="A304">
      <pane xSplit="1" topLeftCell="B1" activePane="topRight" state="frozen"/>
      <selection pane="topLeft" activeCell="A1" sqref="A1"/>
      <selection pane="topRight" activeCell="H38" sqref="H38"/>
    </sheetView>
  </sheetViews>
  <sheetFormatPr defaultColWidth="9.140625" defaultRowHeight="12.75"/>
  <cols>
    <col min="1" max="1" width="8.28125" style="12" customWidth="1"/>
    <col min="2" max="2" width="25.8515625" style="1" bestFit="1" customWidth="1"/>
    <col min="3" max="3" width="9.00390625" style="29" customWidth="1"/>
    <col min="4" max="4" width="40.140625" style="1" bestFit="1" customWidth="1"/>
    <col min="5" max="5" width="10.421875" style="37" bestFit="1" customWidth="1"/>
    <col min="6" max="6" width="34.140625" style="1" customWidth="1"/>
    <col min="7" max="7" width="18.00390625" style="1" customWidth="1"/>
    <col min="8" max="8" width="10.00390625" style="1" customWidth="1"/>
    <col min="9" max="16384" width="9.140625" style="1" customWidth="1"/>
  </cols>
  <sheetData>
    <row r="1" spans="1:8" ht="12.75">
      <c r="A1" s="33" t="s">
        <v>302</v>
      </c>
      <c r="B1" s="31" t="s">
        <v>303</v>
      </c>
      <c r="C1" s="32" t="s">
        <v>312</v>
      </c>
      <c r="D1" s="31" t="s">
        <v>304</v>
      </c>
      <c r="E1" s="36" t="s">
        <v>313</v>
      </c>
      <c r="F1" s="31" t="s">
        <v>314</v>
      </c>
      <c r="G1" s="31" t="s">
        <v>307</v>
      </c>
      <c r="H1" s="31" t="s">
        <v>315</v>
      </c>
    </row>
    <row r="2" spans="1:8" ht="24.75" customHeight="1">
      <c r="A2" s="15" t="s">
        <v>0</v>
      </c>
      <c r="B2" s="16" t="s">
        <v>385</v>
      </c>
      <c r="C2" s="28">
        <v>1991</v>
      </c>
      <c r="D2" s="16" t="s">
        <v>386</v>
      </c>
      <c r="E2" s="18" t="s">
        <v>387</v>
      </c>
      <c r="F2" s="27" t="s">
        <v>388</v>
      </c>
      <c r="G2" s="17" t="s">
        <v>321</v>
      </c>
      <c r="H2" s="17" t="s">
        <v>347</v>
      </c>
    </row>
    <row r="3" spans="1:8" ht="24.75" customHeight="1">
      <c r="A3" s="15" t="s">
        <v>1</v>
      </c>
      <c r="B3" s="16" t="s">
        <v>385</v>
      </c>
      <c r="C3" s="28">
        <v>1991</v>
      </c>
      <c r="D3" s="16" t="s">
        <v>386</v>
      </c>
      <c r="E3" s="18" t="s">
        <v>387</v>
      </c>
      <c r="F3" s="27" t="s">
        <v>389</v>
      </c>
      <c r="G3" s="17" t="s">
        <v>321</v>
      </c>
      <c r="H3" s="17" t="s">
        <v>347</v>
      </c>
    </row>
    <row r="4" spans="1:8" ht="24.75" customHeight="1">
      <c r="A4" s="15" t="s">
        <v>2</v>
      </c>
      <c r="B4" s="16" t="s">
        <v>385</v>
      </c>
      <c r="C4" s="28">
        <v>1991</v>
      </c>
      <c r="D4" s="16" t="s">
        <v>386</v>
      </c>
      <c r="E4" s="18" t="s">
        <v>387</v>
      </c>
      <c r="F4" s="27" t="s">
        <v>390</v>
      </c>
      <c r="G4" s="17" t="s">
        <v>321</v>
      </c>
      <c r="H4" s="17" t="s">
        <v>348</v>
      </c>
    </row>
    <row r="5" spans="1:8" ht="24.75" customHeight="1">
      <c r="A5" s="15" t="s">
        <v>3</v>
      </c>
      <c r="B5" s="16" t="s">
        <v>391</v>
      </c>
      <c r="C5" s="28">
        <v>1992</v>
      </c>
      <c r="D5" s="16" t="s">
        <v>392</v>
      </c>
      <c r="E5" s="18" t="s">
        <v>393</v>
      </c>
      <c r="F5" s="27" t="s">
        <v>394</v>
      </c>
      <c r="G5" s="17" t="s">
        <v>395</v>
      </c>
      <c r="H5" s="17" t="s">
        <v>357</v>
      </c>
    </row>
    <row r="6" spans="1:8" ht="24.75" customHeight="1">
      <c r="A6" s="15" t="s">
        <v>4</v>
      </c>
      <c r="B6" s="16" t="s">
        <v>396</v>
      </c>
      <c r="C6" s="28">
        <v>1982</v>
      </c>
      <c r="D6" s="16" t="s">
        <v>392</v>
      </c>
      <c r="E6" s="18" t="s">
        <v>393</v>
      </c>
      <c r="F6" s="27" t="s">
        <v>397</v>
      </c>
      <c r="G6" s="17" t="s">
        <v>395</v>
      </c>
      <c r="H6" s="17" t="s">
        <v>367</v>
      </c>
    </row>
    <row r="7" spans="1:8" ht="24.75" customHeight="1">
      <c r="A7" s="15" t="s">
        <v>5</v>
      </c>
      <c r="B7" s="16" t="s">
        <v>396</v>
      </c>
      <c r="C7" s="28">
        <v>1982</v>
      </c>
      <c r="D7" s="16" t="s">
        <v>392</v>
      </c>
      <c r="E7" s="18" t="s">
        <v>393</v>
      </c>
      <c r="F7" s="27" t="s">
        <v>398</v>
      </c>
      <c r="G7" s="17" t="s">
        <v>395</v>
      </c>
      <c r="H7" s="17" t="s">
        <v>367</v>
      </c>
    </row>
    <row r="8" spans="1:8" ht="24.75" customHeight="1">
      <c r="A8" s="15" t="s">
        <v>6</v>
      </c>
      <c r="B8" s="16" t="s">
        <v>396</v>
      </c>
      <c r="C8" s="28">
        <v>1982</v>
      </c>
      <c r="D8" s="16" t="s">
        <v>392</v>
      </c>
      <c r="E8" s="18" t="s">
        <v>393</v>
      </c>
      <c r="F8" s="27" t="s">
        <v>677</v>
      </c>
      <c r="G8" s="17" t="s">
        <v>329</v>
      </c>
      <c r="H8" s="17" t="s">
        <v>367</v>
      </c>
    </row>
    <row r="9" spans="1:8" ht="24.75" customHeight="1">
      <c r="A9" s="15" t="s">
        <v>7</v>
      </c>
      <c r="B9" s="16" t="s">
        <v>396</v>
      </c>
      <c r="C9" s="28">
        <v>1982</v>
      </c>
      <c r="D9" s="16" t="s">
        <v>392</v>
      </c>
      <c r="E9" s="18" t="s">
        <v>393</v>
      </c>
      <c r="F9" s="27" t="s">
        <v>399</v>
      </c>
      <c r="G9" s="17" t="s">
        <v>400</v>
      </c>
      <c r="H9" s="17" t="s">
        <v>367</v>
      </c>
    </row>
    <row r="10" spans="1:8" ht="24.75" customHeight="1">
      <c r="A10" s="15" t="s">
        <v>8</v>
      </c>
      <c r="B10" s="16" t="s">
        <v>396</v>
      </c>
      <c r="C10" s="28">
        <v>1982</v>
      </c>
      <c r="D10" s="16" t="s">
        <v>392</v>
      </c>
      <c r="E10" s="18" t="s">
        <v>393</v>
      </c>
      <c r="F10" s="27" t="s">
        <v>401</v>
      </c>
      <c r="G10" s="17" t="s">
        <v>395</v>
      </c>
      <c r="H10" s="17" t="s">
        <v>382</v>
      </c>
    </row>
    <row r="11" spans="1:8" ht="24.75" customHeight="1">
      <c r="A11" s="15" t="s">
        <v>9</v>
      </c>
      <c r="B11" s="16" t="s">
        <v>396</v>
      </c>
      <c r="C11" s="28">
        <v>1982</v>
      </c>
      <c r="D11" s="16" t="s">
        <v>392</v>
      </c>
      <c r="E11" s="18" t="s">
        <v>393</v>
      </c>
      <c r="F11" s="27" t="s">
        <v>402</v>
      </c>
      <c r="G11" s="17" t="s">
        <v>395</v>
      </c>
      <c r="H11" s="17" t="s">
        <v>368</v>
      </c>
    </row>
    <row r="12" spans="1:8" ht="24.75" customHeight="1">
      <c r="A12" s="15" t="s">
        <v>10</v>
      </c>
      <c r="B12" s="16" t="s">
        <v>403</v>
      </c>
      <c r="C12" s="28">
        <v>1989</v>
      </c>
      <c r="D12" s="16" t="s">
        <v>392</v>
      </c>
      <c r="E12" s="18" t="s">
        <v>393</v>
      </c>
      <c r="F12" s="27" t="s">
        <v>404</v>
      </c>
      <c r="G12" s="17" t="s">
        <v>405</v>
      </c>
      <c r="H12" s="17" t="s">
        <v>348</v>
      </c>
    </row>
    <row r="13" spans="1:8" ht="24.75" customHeight="1">
      <c r="A13" s="15" t="s">
        <v>11</v>
      </c>
      <c r="B13" s="16" t="s">
        <v>406</v>
      </c>
      <c r="C13" s="28">
        <v>1984</v>
      </c>
      <c r="D13" s="16" t="s">
        <v>392</v>
      </c>
      <c r="E13" s="18" t="s">
        <v>407</v>
      </c>
      <c r="F13" s="27" t="s">
        <v>408</v>
      </c>
      <c r="G13" s="17" t="s">
        <v>321</v>
      </c>
      <c r="H13" s="17" t="s">
        <v>379</v>
      </c>
    </row>
    <row r="14" spans="1:8" ht="24.75" customHeight="1">
      <c r="A14" s="15" t="s">
        <v>12</v>
      </c>
      <c r="B14" s="16" t="s">
        <v>406</v>
      </c>
      <c r="C14" s="28">
        <v>1984</v>
      </c>
      <c r="D14" s="16" t="s">
        <v>392</v>
      </c>
      <c r="E14" s="18" t="s">
        <v>393</v>
      </c>
      <c r="F14" s="27" t="s">
        <v>409</v>
      </c>
      <c r="G14" s="17" t="s">
        <v>395</v>
      </c>
      <c r="H14" s="17" t="s">
        <v>366</v>
      </c>
    </row>
    <row r="15" spans="1:8" ht="24.75" customHeight="1">
      <c r="A15" s="15" t="s">
        <v>13</v>
      </c>
      <c r="B15" s="16" t="s">
        <v>410</v>
      </c>
      <c r="C15" s="28">
        <v>1987</v>
      </c>
      <c r="D15" s="16" t="s">
        <v>392</v>
      </c>
      <c r="E15" s="18" t="s">
        <v>407</v>
      </c>
      <c r="F15" s="27" t="s">
        <v>411</v>
      </c>
      <c r="G15" s="17" t="s">
        <v>321</v>
      </c>
      <c r="H15" s="17" t="s">
        <v>377</v>
      </c>
    </row>
    <row r="16" spans="1:8" ht="24.75" customHeight="1">
      <c r="A16" s="15" t="s">
        <v>14</v>
      </c>
      <c r="B16" s="16" t="s">
        <v>410</v>
      </c>
      <c r="C16" s="28">
        <v>1987</v>
      </c>
      <c r="D16" s="16" t="s">
        <v>392</v>
      </c>
      <c r="E16" s="18" t="s">
        <v>407</v>
      </c>
      <c r="F16" s="27" t="s">
        <v>412</v>
      </c>
      <c r="G16" s="17" t="s">
        <v>413</v>
      </c>
      <c r="H16" s="17" t="s">
        <v>377</v>
      </c>
    </row>
    <row r="17" spans="1:8" ht="24.75" customHeight="1">
      <c r="A17" s="15" t="s">
        <v>15</v>
      </c>
      <c r="B17" s="16" t="s">
        <v>414</v>
      </c>
      <c r="C17" s="28">
        <v>1993</v>
      </c>
      <c r="D17" s="16" t="s">
        <v>392</v>
      </c>
      <c r="E17" s="18" t="s">
        <v>387</v>
      </c>
      <c r="F17" s="27" t="s">
        <v>415</v>
      </c>
      <c r="G17" s="17" t="s">
        <v>321</v>
      </c>
      <c r="H17" s="17" t="s">
        <v>357</v>
      </c>
    </row>
    <row r="18" spans="1:8" ht="24.75" customHeight="1">
      <c r="A18" s="15" t="s">
        <v>16</v>
      </c>
      <c r="B18" s="16" t="s">
        <v>414</v>
      </c>
      <c r="C18" s="28">
        <v>1993</v>
      </c>
      <c r="D18" s="16" t="s">
        <v>392</v>
      </c>
      <c r="E18" s="75" t="s">
        <v>387</v>
      </c>
      <c r="F18" s="27" t="s">
        <v>416</v>
      </c>
      <c r="G18" s="17" t="s">
        <v>395</v>
      </c>
      <c r="H18" s="17" t="s">
        <v>356</v>
      </c>
    </row>
    <row r="19" spans="1:8" ht="24.75" customHeight="1">
      <c r="A19" s="15" t="s">
        <v>17</v>
      </c>
      <c r="B19" s="16" t="s">
        <v>417</v>
      </c>
      <c r="C19" s="28">
        <v>1956</v>
      </c>
      <c r="D19" s="16" t="s">
        <v>392</v>
      </c>
      <c r="E19" s="75" t="s">
        <v>387</v>
      </c>
      <c r="F19" s="27" t="s">
        <v>418</v>
      </c>
      <c r="G19" s="17" t="s">
        <v>351</v>
      </c>
      <c r="H19" s="17" t="s">
        <v>371</v>
      </c>
    </row>
    <row r="20" spans="1:8" ht="24.75" customHeight="1">
      <c r="A20" s="15" t="s">
        <v>18</v>
      </c>
      <c r="B20" s="16" t="s">
        <v>417</v>
      </c>
      <c r="C20" s="28">
        <v>1956</v>
      </c>
      <c r="D20" s="16" t="s">
        <v>392</v>
      </c>
      <c r="E20" s="75" t="s">
        <v>387</v>
      </c>
      <c r="F20" s="27" t="s">
        <v>419</v>
      </c>
      <c r="G20" s="17" t="s">
        <v>420</v>
      </c>
      <c r="H20" s="17" t="s">
        <v>360</v>
      </c>
    </row>
    <row r="21" spans="1:8" ht="24.75" customHeight="1">
      <c r="A21" s="15" t="s">
        <v>19</v>
      </c>
      <c r="B21" s="16" t="s">
        <v>417</v>
      </c>
      <c r="C21" s="28">
        <v>1956</v>
      </c>
      <c r="D21" s="16" t="s">
        <v>392</v>
      </c>
      <c r="E21" s="75" t="s">
        <v>387</v>
      </c>
      <c r="F21" s="27" t="s">
        <v>421</v>
      </c>
      <c r="G21" s="17" t="s">
        <v>422</v>
      </c>
      <c r="H21" s="17" t="s">
        <v>360</v>
      </c>
    </row>
    <row r="22" spans="1:8" ht="24.75" customHeight="1">
      <c r="A22" s="15" t="s">
        <v>20</v>
      </c>
      <c r="B22" s="16" t="s">
        <v>417</v>
      </c>
      <c r="C22" s="28">
        <v>1956</v>
      </c>
      <c r="D22" s="16" t="s">
        <v>392</v>
      </c>
      <c r="E22" s="75" t="s">
        <v>387</v>
      </c>
      <c r="F22" s="27" t="s">
        <v>423</v>
      </c>
      <c r="G22" s="17" t="s">
        <v>310</v>
      </c>
      <c r="H22" s="17" t="s">
        <v>360</v>
      </c>
    </row>
    <row r="23" spans="1:8" ht="24.75" customHeight="1">
      <c r="A23" s="15" t="s">
        <v>21</v>
      </c>
      <c r="B23" s="16" t="s">
        <v>417</v>
      </c>
      <c r="C23" s="28">
        <v>1956</v>
      </c>
      <c r="D23" s="16" t="s">
        <v>392</v>
      </c>
      <c r="E23" s="75" t="s">
        <v>387</v>
      </c>
      <c r="F23" s="27" t="s">
        <v>424</v>
      </c>
      <c r="G23" s="17" t="s">
        <v>321</v>
      </c>
      <c r="H23" s="17" t="s">
        <v>425</v>
      </c>
    </row>
    <row r="24" spans="1:8" ht="24.75" customHeight="1">
      <c r="A24" s="15" t="s">
        <v>22</v>
      </c>
      <c r="B24" s="16" t="s">
        <v>417</v>
      </c>
      <c r="C24" s="28">
        <v>1956</v>
      </c>
      <c r="D24" s="16" t="s">
        <v>392</v>
      </c>
      <c r="E24" s="75" t="s">
        <v>387</v>
      </c>
      <c r="F24" s="27" t="s">
        <v>426</v>
      </c>
      <c r="G24" s="17" t="s">
        <v>310</v>
      </c>
      <c r="H24" s="17" t="s">
        <v>360</v>
      </c>
    </row>
    <row r="25" spans="1:8" ht="24.75" customHeight="1">
      <c r="A25" s="15" t="s">
        <v>23</v>
      </c>
      <c r="B25" s="16" t="s">
        <v>417</v>
      </c>
      <c r="C25" s="28">
        <v>1956</v>
      </c>
      <c r="D25" s="16" t="s">
        <v>392</v>
      </c>
      <c r="E25" s="75" t="s">
        <v>387</v>
      </c>
      <c r="F25" s="27" t="s">
        <v>427</v>
      </c>
      <c r="G25" s="17" t="s">
        <v>400</v>
      </c>
      <c r="H25" s="17" t="s">
        <v>360</v>
      </c>
    </row>
    <row r="26" spans="1:8" ht="24.75" customHeight="1">
      <c r="A26" s="15" t="s">
        <v>24</v>
      </c>
      <c r="B26" s="16" t="s">
        <v>417</v>
      </c>
      <c r="C26" s="28">
        <v>1956</v>
      </c>
      <c r="D26" s="16" t="s">
        <v>392</v>
      </c>
      <c r="E26" s="75" t="s">
        <v>387</v>
      </c>
      <c r="F26" s="27" t="s">
        <v>428</v>
      </c>
      <c r="G26" s="17" t="s">
        <v>351</v>
      </c>
      <c r="H26" s="17" t="s">
        <v>371</v>
      </c>
    </row>
    <row r="27" spans="1:8" ht="24.75" customHeight="1">
      <c r="A27" s="15" t="s">
        <v>25</v>
      </c>
      <c r="B27" s="16" t="s">
        <v>417</v>
      </c>
      <c r="C27" s="28">
        <v>1956</v>
      </c>
      <c r="D27" s="16" t="s">
        <v>392</v>
      </c>
      <c r="E27" s="75" t="s">
        <v>387</v>
      </c>
      <c r="F27" s="27" t="s">
        <v>429</v>
      </c>
      <c r="G27" s="17" t="s">
        <v>405</v>
      </c>
      <c r="H27" s="17" t="s">
        <v>371</v>
      </c>
    </row>
    <row r="28" spans="1:8" ht="24.75" customHeight="1">
      <c r="A28" s="15" t="s">
        <v>26</v>
      </c>
      <c r="B28" s="16" t="s">
        <v>417</v>
      </c>
      <c r="C28" s="28">
        <v>1956</v>
      </c>
      <c r="D28" s="16" t="s">
        <v>392</v>
      </c>
      <c r="E28" s="75" t="s">
        <v>387</v>
      </c>
      <c r="F28" s="27" t="s">
        <v>430</v>
      </c>
      <c r="G28" s="17" t="s">
        <v>351</v>
      </c>
      <c r="H28" s="17" t="s">
        <v>371</v>
      </c>
    </row>
    <row r="29" spans="1:8" ht="24.75" customHeight="1">
      <c r="A29" s="15" t="s">
        <v>27</v>
      </c>
      <c r="B29" s="16" t="s">
        <v>417</v>
      </c>
      <c r="C29" s="28">
        <v>1956</v>
      </c>
      <c r="D29" s="16" t="s">
        <v>392</v>
      </c>
      <c r="E29" s="75" t="s">
        <v>387</v>
      </c>
      <c r="F29" s="27" t="s">
        <v>431</v>
      </c>
      <c r="G29" s="17" t="s">
        <v>395</v>
      </c>
      <c r="H29" s="17" t="s">
        <v>371</v>
      </c>
    </row>
    <row r="30" spans="1:8" ht="24.75" customHeight="1">
      <c r="A30" s="15" t="s">
        <v>28</v>
      </c>
      <c r="B30" s="16" t="s">
        <v>432</v>
      </c>
      <c r="C30" s="28">
        <v>1991</v>
      </c>
      <c r="D30" s="16" t="s">
        <v>392</v>
      </c>
      <c r="E30" s="18" t="s">
        <v>387</v>
      </c>
      <c r="F30" s="27" t="s">
        <v>433</v>
      </c>
      <c r="G30" s="17" t="s">
        <v>395</v>
      </c>
      <c r="H30" s="17" t="s">
        <v>347</v>
      </c>
    </row>
    <row r="31" spans="1:8" ht="24.75" customHeight="1">
      <c r="A31" s="15" t="s">
        <v>29</v>
      </c>
      <c r="B31" s="16" t="s">
        <v>432</v>
      </c>
      <c r="C31" s="28">
        <v>1991</v>
      </c>
      <c r="D31" s="16" t="s">
        <v>392</v>
      </c>
      <c r="E31" s="18" t="s">
        <v>387</v>
      </c>
      <c r="F31" s="27" t="s">
        <v>434</v>
      </c>
      <c r="G31" s="17" t="s">
        <v>321</v>
      </c>
      <c r="H31" s="17" t="s">
        <v>348</v>
      </c>
    </row>
    <row r="32" spans="1:8" ht="24.75" customHeight="1">
      <c r="A32" s="15" t="s">
        <v>30</v>
      </c>
      <c r="B32" s="16" t="s">
        <v>435</v>
      </c>
      <c r="C32" s="28">
        <v>1950</v>
      </c>
      <c r="D32" s="16" t="s">
        <v>436</v>
      </c>
      <c r="E32" s="18" t="s">
        <v>437</v>
      </c>
      <c r="F32" s="27" t="s">
        <v>438</v>
      </c>
      <c r="G32" s="17" t="s">
        <v>439</v>
      </c>
      <c r="H32" s="17" t="s">
        <v>380</v>
      </c>
    </row>
    <row r="33" spans="1:8" ht="24.75" customHeight="1">
      <c r="A33" s="15" t="s">
        <v>31</v>
      </c>
      <c r="B33" s="16" t="s">
        <v>440</v>
      </c>
      <c r="C33" s="28">
        <v>1978</v>
      </c>
      <c r="D33" s="16" t="s">
        <v>392</v>
      </c>
      <c r="E33" s="18" t="s">
        <v>387</v>
      </c>
      <c r="F33" s="27" t="s">
        <v>441</v>
      </c>
      <c r="G33" s="17" t="s">
        <v>442</v>
      </c>
      <c r="H33" s="17" t="s">
        <v>362</v>
      </c>
    </row>
    <row r="34" spans="1:8" ht="24.75" customHeight="1">
      <c r="A34" s="15" t="s">
        <v>32</v>
      </c>
      <c r="B34" s="16" t="s">
        <v>443</v>
      </c>
      <c r="C34" s="28">
        <v>1953</v>
      </c>
      <c r="D34" s="16" t="s">
        <v>392</v>
      </c>
      <c r="E34" s="18" t="s">
        <v>393</v>
      </c>
      <c r="F34" s="27" t="s">
        <v>444</v>
      </c>
      <c r="G34" s="17" t="s">
        <v>310</v>
      </c>
      <c r="H34" s="17" t="s">
        <v>369</v>
      </c>
    </row>
    <row r="35" spans="1:8" ht="24.75" customHeight="1">
      <c r="A35" s="15" t="s">
        <v>33</v>
      </c>
      <c r="B35" s="16" t="s">
        <v>443</v>
      </c>
      <c r="C35" s="28">
        <v>1953</v>
      </c>
      <c r="D35" s="16" t="s">
        <v>392</v>
      </c>
      <c r="E35" s="18" t="s">
        <v>393</v>
      </c>
      <c r="F35" s="27" t="s">
        <v>445</v>
      </c>
      <c r="G35" s="17" t="s">
        <v>310</v>
      </c>
      <c r="H35" s="17" t="s">
        <v>369</v>
      </c>
    </row>
    <row r="36" spans="1:8" ht="24.75" customHeight="1">
      <c r="A36" s="15" t="s">
        <v>34</v>
      </c>
      <c r="B36" s="16" t="s">
        <v>443</v>
      </c>
      <c r="C36" s="28">
        <v>1953</v>
      </c>
      <c r="D36" s="16" t="s">
        <v>392</v>
      </c>
      <c r="E36" s="18" t="s">
        <v>393</v>
      </c>
      <c r="F36" s="27" t="s">
        <v>446</v>
      </c>
      <c r="G36" s="17" t="s">
        <v>319</v>
      </c>
      <c r="H36" s="17" t="s">
        <v>368</v>
      </c>
    </row>
    <row r="37" spans="1:8" ht="24.75" customHeight="1">
      <c r="A37" s="15" t="s">
        <v>35</v>
      </c>
      <c r="B37" s="16" t="s">
        <v>443</v>
      </c>
      <c r="C37" s="28">
        <v>1953</v>
      </c>
      <c r="D37" s="16" t="s">
        <v>392</v>
      </c>
      <c r="E37" s="18" t="s">
        <v>393</v>
      </c>
      <c r="F37" s="27" t="s">
        <v>447</v>
      </c>
      <c r="G37" s="17" t="s">
        <v>405</v>
      </c>
      <c r="H37" s="17" t="s">
        <v>368</v>
      </c>
    </row>
    <row r="38" spans="1:8" ht="24.75" customHeight="1">
      <c r="A38" s="15" t="s">
        <v>36</v>
      </c>
      <c r="B38" s="16" t="s">
        <v>443</v>
      </c>
      <c r="C38" s="28">
        <v>1953</v>
      </c>
      <c r="D38" s="16" t="s">
        <v>392</v>
      </c>
      <c r="E38" s="18" t="s">
        <v>393</v>
      </c>
      <c r="F38" s="27" t="s">
        <v>448</v>
      </c>
      <c r="G38" s="17" t="s">
        <v>405</v>
      </c>
      <c r="H38" s="17" t="s">
        <v>367</v>
      </c>
    </row>
    <row r="39" spans="1:8" ht="24.75" customHeight="1">
      <c r="A39" s="15" t="s">
        <v>37</v>
      </c>
      <c r="B39" s="16" t="s">
        <v>443</v>
      </c>
      <c r="C39" s="28">
        <v>1953</v>
      </c>
      <c r="D39" s="16" t="s">
        <v>392</v>
      </c>
      <c r="E39" s="18" t="s">
        <v>393</v>
      </c>
      <c r="F39" s="27" t="s">
        <v>449</v>
      </c>
      <c r="G39" s="17" t="s">
        <v>450</v>
      </c>
      <c r="H39" s="17" t="s">
        <v>451</v>
      </c>
    </row>
    <row r="40" spans="1:8" ht="24.75" customHeight="1">
      <c r="A40" s="15" t="s">
        <v>38</v>
      </c>
      <c r="B40" s="16" t="s">
        <v>452</v>
      </c>
      <c r="C40" s="28">
        <v>1979</v>
      </c>
      <c r="D40" s="16" t="s">
        <v>392</v>
      </c>
      <c r="E40" s="18" t="s">
        <v>393</v>
      </c>
      <c r="F40" s="27" t="s">
        <v>453</v>
      </c>
      <c r="G40" s="17" t="s">
        <v>395</v>
      </c>
      <c r="H40" s="17" t="s">
        <v>368</v>
      </c>
    </row>
    <row r="41" spans="1:8" ht="24.75" customHeight="1">
      <c r="A41" s="15" t="s">
        <v>39</v>
      </c>
      <c r="B41" s="16" t="s">
        <v>452</v>
      </c>
      <c r="C41" s="28">
        <v>1979</v>
      </c>
      <c r="D41" s="16" t="s">
        <v>392</v>
      </c>
      <c r="E41" s="18" t="s">
        <v>393</v>
      </c>
      <c r="F41" s="27" t="s">
        <v>454</v>
      </c>
      <c r="G41" s="17" t="s">
        <v>405</v>
      </c>
      <c r="H41" s="17" t="s">
        <v>368</v>
      </c>
    </row>
    <row r="42" spans="1:8" ht="24.75" customHeight="1">
      <c r="A42" s="15" t="s">
        <v>40</v>
      </c>
      <c r="B42" s="16" t="s">
        <v>455</v>
      </c>
      <c r="C42" s="28">
        <v>1987</v>
      </c>
      <c r="D42" s="16" t="s">
        <v>456</v>
      </c>
      <c r="E42" s="18" t="s">
        <v>393</v>
      </c>
      <c r="F42" s="27" t="s">
        <v>457</v>
      </c>
      <c r="G42" s="17" t="s">
        <v>319</v>
      </c>
      <c r="H42" s="17" t="s">
        <v>368</v>
      </c>
    </row>
    <row r="43" spans="1:8" ht="24.75" customHeight="1">
      <c r="A43" s="15" t="s">
        <v>41</v>
      </c>
      <c r="B43" s="16" t="s">
        <v>455</v>
      </c>
      <c r="C43" s="28">
        <v>1987</v>
      </c>
      <c r="D43" s="16" t="s">
        <v>456</v>
      </c>
      <c r="E43" s="18" t="s">
        <v>393</v>
      </c>
      <c r="F43" s="27" t="s">
        <v>458</v>
      </c>
      <c r="G43" s="17" t="s">
        <v>351</v>
      </c>
      <c r="H43" s="17" t="s">
        <v>368</v>
      </c>
    </row>
    <row r="44" spans="1:8" ht="24.75" customHeight="1">
      <c r="A44" s="15" t="s">
        <v>42</v>
      </c>
      <c r="B44" s="16" t="s">
        <v>455</v>
      </c>
      <c r="C44" s="28">
        <v>1987</v>
      </c>
      <c r="D44" s="16" t="s">
        <v>456</v>
      </c>
      <c r="E44" s="18" t="s">
        <v>393</v>
      </c>
      <c r="F44" s="27" t="s">
        <v>459</v>
      </c>
      <c r="G44" s="17" t="s">
        <v>351</v>
      </c>
      <c r="H44" s="17" t="s">
        <v>368</v>
      </c>
    </row>
    <row r="45" spans="1:8" ht="24.75" customHeight="1">
      <c r="A45" s="15" t="s">
        <v>43</v>
      </c>
      <c r="B45" s="16" t="s">
        <v>460</v>
      </c>
      <c r="C45" s="28">
        <v>1996</v>
      </c>
      <c r="D45" s="16" t="s">
        <v>461</v>
      </c>
      <c r="E45" s="18" t="s">
        <v>387</v>
      </c>
      <c r="F45" s="27" t="s">
        <v>677</v>
      </c>
      <c r="G45" s="17" t="s">
        <v>310</v>
      </c>
      <c r="H45" s="17" t="s">
        <v>462</v>
      </c>
    </row>
    <row r="46" spans="1:8" ht="24.75" customHeight="1">
      <c r="A46" s="15" t="s">
        <v>44</v>
      </c>
      <c r="B46" s="16" t="s">
        <v>460</v>
      </c>
      <c r="C46" s="28">
        <v>1996</v>
      </c>
      <c r="D46" s="16" t="s">
        <v>461</v>
      </c>
      <c r="E46" s="18" t="s">
        <v>387</v>
      </c>
      <c r="F46" s="27" t="s">
        <v>463</v>
      </c>
      <c r="G46" s="17" t="s">
        <v>310</v>
      </c>
      <c r="H46" s="17" t="s">
        <v>462</v>
      </c>
    </row>
    <row r="47" spans="1:8" ht="24.75" customHeight="1">
      <c r="A47" s="15" t="s">
        <v>45</v>
      </c>
      <c r="B47" s="16" t="s">
        <v>460</v>
      </c>
      <c r="C47" s="28">
        <v>1996</v>
      </c>
      <c r="D47" s="16" t="s">
        <v>461</v>
      </c>
      <c r="E47" s="18" t="s">
        <v>387</v>
      </c>
      <c r="F47" s="27" t="s">
        <v>464</v>
      </c>
      <c r="G47" s="17" t="s">
        <v>310</v>
      </c>
      <c r="H47" s="17" t="s">
        <v>462</v>
      </c>
    </row>
    <row r="48" spans="1:8" ht="24.75" customHeight="1">
      <c r="A48" s="15" t="s">
        <v>46</v>
      </c>
      <c r="B48" s="16" t="s">
        <v>465</v>
      </c>
      <c r="C48" s="28">
        <v>1995</v>
      </c>
      <c r="D48" s="16" t="s">
        <v>461</v>
      </c>
      <c r="E48" s="18" t="s">
        <v>387</v>
      </c>
      <c r="F48" s="27" t="s">
        <v>466</v>
      </c>
      <c r="G48" s="17" t="s">
        <v>321</v>
      </c>
      <c r="H48" s="17" t="s">
        <v>462</v>
      </c>
    </row>
    <row r="49" spans="1:8" ht="24.75" customHeight="1">
      <c r="A49" s="15" t="s">
        <v>47</v>
      </c>
      <c r="B49" s="16" t="s">
        <v>467</v>
      </c>
      <c r="C49" s="16">
        <v>1986</v>
      </c>
      <c r="D49" s="16" t="s">
        <v>468</v>
      </c>
      <c r="E49" s="78" t="s">
        <v>393</v>
      </c>
      <c r="F49" s="16" t="s">
        <v>469</v>
      </c>
      <c r="G49" s="16" t="s">
        <v>395</v>
      </c>
      <c r="H49" s="16" t="s">
        <v>382</v>
      </c>
    </row>
    <row r="50" spans="1:8" ht="24.75" customHeight="1">
      <c r="A50" s="15" t="s">
        <v>48</v>
      </c>
      <c r="B50" s="16" t="s">
        <v>470</v>
      </c>
      <c r="C50" s="28">
        <v>1992</v>
      </c>
      <c r="D50" s="16" t="s">
        <v>471</v>
      </c>
      <c r="E50" s="18" t="s">
        <v>393</v>
      </c>
      <c r="F50" s="27" t="s">
        <v>472</v>
      </c>
      <c r="G50" s="17" t="s">
        <v>395</v>
      </c>
      <c r="H50" s="17" t="s">
        <v>357</v>
      </c>
    </row>
    <row r="51" spans="1:8" ht="24.75" customHeight="1">
      <c r="A51" s="15" t="s">
        <v>49</v>
      </c>
      <c r="B51" s="16" t="s">
        <v>470</v>
      </c>
      <c r="C51" s="28">
        <v>1992</v>
      </c>
      <c r="D51" s="16" t="s">
        <v>471</v>
      </c>
      <c r="E51" s="18" t="s">
        <v>393</v>
      </c>
      <c r="F51" s="27" t="s">
        <v>473</v>
      </c>
      <c r="G51" s="17" t="s">
        <v>395</v>
      </c>
      <c r="H51" s="17" t="s">
        <v>357</v>
      </c>
    </row>
    <row r="52" spans="1:8" ht="24.75" customHeight="1">
      <c r="A52" s="15" t="s">
        <v>50</v>
      </c>
      <c r="B52" s="16" t="s">
        <v>470</v>
      </c>
      <c r="C52" s="28">
        <v>1992</v>
      </c>
      <c r="D52" s="16" t="s">
        <v>471</v>
      </c>
      <c r="E52" s="18" t="s">
        <v>387</v>
      </c>
      <c r="F52" s="27" t="s">
        <v>474</v>
      </c>
      <c r="G52" s="17" t="s">
        <v>321</v>
      </c>
      <c r="H52" s="17" t="s">
        <v>356</v>
      </c>
    </row>
    <row r="53" spans="1:8" ht="24.75" customHeight="1">
      <c r="A53" s="15" t="s">
        <v>51</v>
      </c>
      <c r="B53" s="16" t="s">
        <v>475</v>
      </c>
      <c r="C53" s="28">
        <v>1994</v>
      </c>
      <c r="D53" s="16" t="s">
        <v>476</v>
      </c>
      <c r="E53" s="18" t="s">
        <v>387</v>
      </c>
      <c r="F53" s="27" t="s">
        <v>477</v>
      </c>
      <c r="G53" s="17" t="s">
        <v>310</v>
      </c>
      <c r="H53" s="17" t="s">
        <v>356</v>
      </c>
    </row>
    <row r="54" spans="1:8" ht="24.75" customHeight="1">
      <c r="A54" s="15" t="s">
        <v>52</v>
      </c>
      <c r="B54" s="16" t="s">
        <v>475</v>
      </c>
      <c r="C54" s="28">
        <v>1994</v>
      </c>
      <c r="D54" s="16" t="s">
        <v>476</v>
      </c>
      <c r="E54" s="18" t="s">
        <v>387</v>
      </c>
      <c r="F54" s="27" t="s">
        <v>478</v>
      </c>
      <c r="G54" s="17" t="s">
        <v>310</v>
      </c>
      <c r="H54" s="17" t="s">
        <v>356</v>
      </c>
    </row>
    <row r="55" spans="1:8" ht="24.75" customHeight="1">
      <c r="A55" s="15" t="s">
        <v>53</v>
      </c>
      <c r="B55" s="16" t="s">
        <v>475</v>
      </c>
      <c r="C55" s="28">
        <v>1994</v>
      </c>
      <c r="D55" s="16" t="s">
        <v>476</v>
      </c>
      <c r="E55" s="18" t="s">
        <v>393</v>
      </c>
      <c r="F55" s="27" t="s">
        <v>479</v>
      </c>
      <c r="G55" s="17" t="s">
        <v>395</v>
      </c>
      <c r="H55" s="17" t="s">
        <v>357</v>
      </c>
    </row>
    <row r="56" spans="1:8" ht="24.75" customHeight="1">
      <c r="A56" s="15" t="s">
        <v>54</v>
      </c>
      <c r="B56" s="16" t="s">
        <v>475</v>
      </c>
      <c r="C56" s="28">
        <v>1994</v>
      </c>
      <c r="D56" s="16" t="s">
        <v>476</v>
      </c>
      <c r="E56" s="18" t="s">
        <v>387</v>
      </c>
      <c r="F56" s="27" t="s">
        <v>480</v>
      </c>
      <c r="G56" s="17" t="s">
        <v>328</v>
      </c>
      <c r="H56" s="17" t="s">
        <v>357</v>
      </c>
    </row>
    <row r="57" spans="1:8" ht="24.75" customHeight="1">
      <c r="A57" s="15" t="s">
        <v>55</v>
      </c>
      <c r="B57" s="16" t="s">
        <v>475</v>
      </c>
      <c r="C57" s="28">
        <v>1994</v>
      </c>
      <c r="D57" s="16" t="s">
        <v>476</v>
      </c>
      <c r="E57" s="18" t="s">
        <v>387</v>
      </c>
      <c r="F57" s="27" t="s">
        <v>481</v>
      </c>
      <c r="G57" s="17" t="s">
        <v>321</v>
      </c>
      <c r="H57" s="17" t="s">
        <v>357</v>
      </c>
    </row>
    <row r="58" spans="1:8" ht="24.75" customHeight="1">
      <c r="A58" s="15" t="s">
        <v>56</v>
      </c>
      <c r="B58" s="16" t="s">
        <v>475</v>
      </c>
      <c r="C58" s="28">
        <v>1994</v>
      </c>
      <c r="D58" s="16" t="s">
        <v>476</v>
      </c>
      <c r="E58" s="18" t="s">
        <v>387</v>
      </c>
      <c r="F58" s="27" t="s">
        <v>482</v>
      </c>
      <c r="G58" s="17" t="s">
        <v>483</v>
      </c>
      <c r="H58" s="17" t="s">
        <v>357</v>
      </c>
    </row>
    <row r="59" spans="1:8" s="80" customFormat="1" ht="24.75" customHeight="1">
      <c r="A59" s="79" t="s">
        <v>57</v>
      </c>
      <c r="B59" s="82" t="s">
        <v>484</v>
      </c>
      <c r="C59" s="81">
        <v>1965</v>
      </c>
      <c r="D59" s="82" t="s">
        <v>476</v>
      </c>
      <c r="E59" s="75" t="s">
        <v>485</v>
      </c>
      <c r="F59" s="82" t="s">
        <v>486</v>
      </c>
      <c r="G59" s="82" t="s">
        <v>487</v>
      </c>
      <c r="H59" s="82" t="s">
        <v>364</v>
      </c>
    </row>
    <row r="60" spans="1:8" ht="24.75" customHeight="1">
      <c r="A60" s="15" t="s">
        <v>58</v>
      </c>
      <c r="B60" s="82" t="s">
        <v>484</v>
      </c>
      <c r="C60" s="28">
        <v>1965</v>
      </c>
      <c r="D60" s="16" t="s">
        <v>476</v>
      </c>
      <c r="E60" s="18" t="s">
        <v>393</v>
      </c>
      <c r="F60" s="27" t="s">
        <v>488</v>
      </c>
      <c r="G60" s="17" t="s">
        <v>489</v>
      </c>
      <c r="H60" s="17" t="s">
        <v>364</v>
      </c>
    </row>
    <row r="61" spans="1:8" ht="24.75" customHeight="1">
      <c r="A61" s="15" t="s">
        <v>59</v>
      </c>
      <c r="B61" s="16" t="s">
        <v>490</v>
      </c>
      <c r="C61" s="28">
        <v>1994</v>
      </c>
      <c r="D61" s="16" t="s">
        <v>476</v>
      </c>
      <c r="E61" s="18" t="s">
        <v>491</v>
      </c>
      <c r="F61" s="27" t="s">
        <v>492</v>
      </c>
      <c r="G61" s="17" t="s">
        <v>321</v>
      </c>
      <c r="H61" s="17" t="s">
        <v>353</v>
      </c>
    </row>
    <row r="62" spans="1:8" ht="24.75" customHeight="1">
      <c r="A62" s="15" t="s">
        <v>60</v>
      </c>
      <c r="B62" s="16" t="s">
        <v>490</v>
      </c>
      <c r="C62" s="28">
        <v>1994</v>
      </c>
      <c r="D62" s="16" t="s">
        <v>476</v>
      </c>
      <c r="E62" s="18" t="s">
        <v>485</v>
      </c>
      <c r="F62" s="27" t="s">
        <v>493</v>
      </c>
      <c r="G62" s="17" t="s">
        <v>310</v>
      </c>
      <c r="H62" s="17" t="s">
        <v>353</v>
      </c>
    </row>
    <row r="63" spans="1:8" ht="24.75" customHeight="1">
      <c r="A63" s="15" t="s">
        <v>61</v>
      </c>
      <c r="B63" s="16" t="s">
        <v>490</v>
      </c>
      <c r="C63" s="28">
        <v>1994</v>
      </c>
      <c r="D63" s="16" t="s">
        <v>476</v>
      </c>
      <c r="E63" s="18" t="s">
        <v>485</v>
      </c>
      <c r="F63" s="27" t="s">
        <v>494</v>
      </c>
      <c r="G63" s="17" t="s">
        <v>495</v>
      </c>
      <c r="H63" s="17" t="s">
        <v>353</v>
      </c>
    </row>
    <row r="64" spans="1:8" ht="24.75" customHeight="1">
      <c r="A64" s="15" t="s">
        <v>62</v>
      </c>
      <c r="B64" s="16" t="s">
        <v>496</v>
      </c>
      <c r="C64" s="28">
        <v>1974</v>
      </c>
      <c r="D64" s="16" t="s">
        <v>392</v>
      </c>
      <c r="E64" s="18" t="s">
        <v>393</v>
      </c>
      <c r="F64" s="27" t="s">
        <v>499</v>
      </c>
      <c r="G64" s="17" t="s">
        <v>310</v>
      </c>
      <c r="H64" s="17" t="s">
        <v>369</v>
      </c>
    </row>
    <row r="65" spans="1:8" ht="24.75" customHeight="1">
      <c r="A65" s="15" t="s">
        <v>63</v>
      </c>
      <c r="B65" s="16" t="s">
        <v>496</v>
      </c>
      <c r="C65" s="28">
        <v>1974</v>
      </c>
      <c r="D65" s="16" t="s">
        <v>392</v>
      </c>
      <c r="E65" s="18" t="s">
        <v>393</v>
      </c>
      <c r="F65" s="27" t="s">
        <v>497</v>
      </c>
      <c r="G65" s="17" t="s">
        <v>498</v>
      </c>
      <c r="H65" s="17" t="s">
        <v>383</v>
      </c>
    </row>
    <row r="66" spans="1:8" ht="24.75" customHeight="1">
      <c r="A66" s="15" t="s">
        <v>64</v>
      </c>
      <c r="B66" s="16" t="s">
        <v>500</v>
      </c>
      <c r="C66" s="28">
        <v>1974</v>
      </c>
      <c r="D66" s="16" t="s">
        <v>392</v>
      </c>
      <c r="E66" s="18" t="s">
        <v>501</v>
      </c>
      <c r="F66" s="27" t="s">
        <v>502</v>
      </c>
      <c r="G66" s="17" t="s">
        <v>503</v>
      </c>
      <c r="H66" s="17"/>
    </row>
    <row r="67" spans="1:8" ht="24.75" customHeight="1">
      <c r="A67" s="15" t="s">
        <v>65</v>
      </c>
      <c r="B67" s="16" t="s">
        <v>504</v>
      </c>
      <c r="C67" s="28">
        <v>1990</v>
      </c>
      <c r="D67" s="16" t="s">
        <v>505</v>
      </c>
      <c r="E67" s="18" t="s">
        <v>393</v>
      </c>
      <c r="F67" s="27" t="s">
        <v>506</v>
      </c>
      <c r="G67" s="17" t="s">
        <v>507</v>
      </c>
      <c r="H67" s="17" t="s">
        <v>350</v>
      </c>
    </row>
    <row r="68" spans="1:8" ht="24.75" customHeight="1">
      <c r="A68" s="15" t="s">
        <v>66</v>
      </c>
      <c r="B68" s="16" t="s">
        <v>504</v>
      </c>
      <c r="C68" s="28">
        <v>1990</v>
      </c>
      <c r="D68" s="16" t="s">
        <v>505</v>
      </c>
      <c r="E68" s="18" t="s">
        <v>393</v>
      </c>
      <c r="F68" s="27" t="s">
        <v>508</v>
      </c>
      <c r="G68" s="17" t="s">
        <v>310</v>
      </c>
      <c r="H68" s="17" t="s">
        <v>348</v>
      </c>
    </row>
    <row r="69" spans="1:8" ht="24.75" customHeight="1">
      <c r="A69" s="15" t="s">
        <v>67</v>
      </c>
      <c r="B69" s="16" t="s">
        <v>504</v>
      </c>
      <c r="C69" s="28">
        <v>1990</v>
      </c>
      <c r="D69" s="16" t="s">
        <v>505</v>
      </c>
      <c r="E69" s="18" t="s">
        <v>393</v>
      </c>
      <c r="F69" s="27" t="s">
        <v>509</v>
      </c>
      <c r="G69" s="17" t="s">
        <v>395</v>
      </c>
      <c r="H69" s="17" t="s">
        <v>348</v>
      </c>
    </row>
    <row r="70" spans="1:8" ht="24.75" customHeight="1">
      <c r="A70" s="15" t="s">
        <v>68</v>
      </c>
      <c r="B70" s="16" t="s">
        <v>504</v>
      </c>
      <c r="C70" s="28">
        <v>1990</v>
      </c>
      <c r="D70" s="16" t="s">
        <v>505</v>
      </c>
      <c r="E70" s="18" t="s">
        <v>393</v>
      </c>
      <c r="F70" s="27" t="s">
        <v>510</v>
      </c>
      <c r="G70" s="17" t="s">
        <v>310</v>
      </c>
      <c r="H70" s="17" t="s">
        <v>348</v>
      </c>
    </row>
    <row r="71" spans="1:8" ht="24.75" customHeight="1">
      <c r="A71" s="15" t="s">
        <v>69</v>
      </c>
      <c r="B71" s="16" t="s">
        <v>414</v>
      </c>
      <c r="C71" s="28">
        <v>1993</v>
      </c>
      <c r="D71" s="16" t="s">
        <v>392</v>
      </c>
      <c r="E71" s="18" t="s">
        <v>387</v>
      </c>
      <c r="F71" s="27" t="s">
        <v>511</v>
      </c>
      <c r="G71" s="17" t="s">
        <v>328</v>
      </c>
      <c r="H71" s="17" t="s">
        <v>357</v>
      </c>
    </row>
    <row r="72" spans="1:8" ht="24.75" customHeight="1">
      <c r="A72" s="15" t="s">
        <v>70</v>
      </c>
      <c r="B72" s="16" t="s">
        <v>512</v>
      </c>
      <c r="C72" s="28">
        <v>1992</v>
      </c>
      <c r="D72" s="16" t="s">
        <v>513</v>
      </c>
      <c r="E72" s="18" t="s">
        <v>393</v>
      </c>
      <c r="F72" s="27" t="s">
        <v>514</v>
      </c>
      <c r="G72" s="17" t="s">
        <v>319</v>
      </c>
      <c r="H72" s="17" t="s">
        <v>357</v>
      </c>
    </row>
    <row r="73" spans="1:8" ht="24.75" customHeight="1">
      <c r="A73" s="15" t="s">
        <v>71</v>
      </c>
      <c r="B73" s="16" t="s">
        <v>512</v>
      </c>
      <c r="C73" s="28">
        <v>1992</v>
      </c>
      <c r="D73" s="16" t="s">
        <v>513</v>
      </c>
      <c r="E73" s="18" t="s">
        <v>393</v>
      </c>
      <c r="F73" s="27" t="s">
        <v>515</v>
      </c>
      <c r="G73" s="17" t="s">
        <v>321</v>
      </c>
      <c r="H73" s="17" t="s">
        <v>357</v>
      </c>
    </row>
    <row r="74" spans="1:8" ht="24.75" customHeight="1">
      <c r="A74" s="15" t="s">
        <v>72</v>
      </c>
      <c r="B74" s="16" t="s">
        <v>512</v>
      </c>
      <c r="C74" s="28">
        <v>1992</v>
      </c>
      <c r="D74" s="16" t="s">
        <v>513</v>
      </c>
      <c r="E74" s="18" t="s">
        <v>393</v>
      </c>
      <c r="F74" s="27" t="s">
        <v>516</v>
      </c>
      <c r="G74" s="17" t="s">
        <v>325</v>
      </c>
      <c r="H74" s="17" t="s">
        <v>357</v>
      </c>
    </row>
    <row r="75" spans="1:8" ht="24.75" customHeight="1">
      <c r="A75" s="15" t="s">
        <v>73</v>
      </c>
      <c r="B75" s="16" t="s">
        <v>517</v>
      </c>
      <c r="C75" s="28">
        <v>1966</v>
      </c>
      <c r="D75" s="16" t="s">
        <v>518</v>
      </c>
      <c r="E75" s="18" t="s">
        <v>519</v>
      </c>
      <c r="F75" s="27" t="s">
        <v>520</v>
      </c>
      <c r="G75" s="17" t="s">
        <v>693</v>
      </c>
      <c r="H75" s="17" t="s">
        <v>381</v>
      </c>
    </row>
    <row r="76" spans="1:8" ht="24.75" customHeight="1">
      <c r="A76" s="15" t="s">
        <v>74</v>
      </c>
      <c r="B76" s="16" t="s">
        <v>517</v>
      </c>
      <c r="C76" s="28">
        <v>1966</v>
      </c>
      <c r="D76" s="16" t="s">
        <v>518</v>
      </c>
      <c r="E76" s="18" t="s">
        <v>519</v>
      </c>
      <c r="F76" s="27" t="s">
        <v>522</v>
      </c>
      <c r="G76" s="17" t="s">
        <v>693</v>
      </c>
      <c r="H76" s="17" t="s">
        <v>381</v>
      </c>
    </row>
    <row r="77" spans="1:8" ht="24.75" customHeight="1">
      <c r="A77" s="15" t="s">
        <v>75</v>
      </c>
      <c r="B77" s="16" t="s">
        <v>517</v>
      </c>
      <c r="C77" s="28">
        <v>1966</v>
      </c>
      <c r="D77" s="16" t="s">
        <v>518</v>
      </c>
      <c r="E77" s="18" t="s">
        <v>521</v>
      </c>
      <c r="F77" s="27" t="s">
        <v>523</v>
      </c>
      <c r="G77" s="17" t="s">
        <v>503</v>
      </c>
      <c r="H77" s="17" t="s">
        <v>380</v>
      </c>
    </row>
    <row r="78" spans="1:8" ht="24.75" customHeight="1">
      <c r="A78" s="15" t="s">
        <v>76</v>
      </c>
      <c r="B78" s="16" t="s">
        <v>517</v>
      </c>
      <c r="C78" s="28">
        <v>1966</v>
      </c>
      <c r="D78" s="16" t="s">
        <v>518</v>
      </c>
      <c r="E78" s="18" t="s">
        <v>521</v>
      </c>
      <c r="F78" s="27" t="s">
        <v>524</v>
      </c>
      <c r="G78" s="17" t="s">
        <v>503</v>
      </c>
      <c r="H78" s="17" t="s">
        <v>380</v>
      </c>
    </row>
    <row r="79" spans="1:8" ht="24.75" customHeight="1">
      <c r="A79" s="15" t="s">
        <v>77</v>
      </c>
      <c r="B79" s="16" t="s">
        <v>525</v>
      </c>
      <c r="C79" s="28">
        <v>1970</v>
      </c>
      <c r="D79" s="16" t="s">
        <v>468</v>
      </c>
      <c r="E79" s="18" t="s">
        <v>485</v>
      </c>
      <c r="F79" s="27" t="s">
        <v>526</v>
      </c>
      <c r="G79" s="17" t="s">
        <v>321</v>
      </c>
      <c r="H79" s="17" t="s">
        <v>363</v>
      </c>
    </row>
    <row r="80" spans="1:8" ht="24.75" customHeight="1">
      <c r="A80" s="15" t="s">
        <v>78</v>
      </c>
      <c r="B80" s="16" t="s">
        <v>525</v>
      </c>
      <c r="C80" s="28">
        <v>1970</v>
      </c>
      <c r="D80" s="16" t="s">
        <v>468</v>
      </c>
      <c r="E80" s="18" t="s">
        <v>485</v>
      </c>
      <c r="F80" s="27" t="s">
        <v>527</v>
      </c>
      <c r="G80" s="17" t="s">
        <v>395</v>
      </c>
      <c r="H80" s="17" t="s">
        <v>363</v>
      </c>
    </row>
    <row r="81" spans="1:8" ht="24.75" customHeight="1">
      <c r="A81" s="15" t="s">
        <v>79</v>
      </c>
      <c r="B81" s="16" t="s">
        <v>525</v>
      </c>
      <c r="C81" s="28">
        <v>1970</v>
      </c>
      <c r="D81" s="16" t="s">
        <v>468</v>
      </c>
      <c r="E81" s="18" t="s">
        <v>384</v>
      </c>
      <c r="F81" s="27" t="s">
        <v>528</v>
      </c>
      <c r="G81" s="17" t="s">
        <v>529</v>
      </c>
      <c r="H81" s="17" t="s">
        <v>377</v>
      </c>
    </row>
    <row r="82" spans="1:8" ht="24.75" customHeight="1">
      <c r="A82" s="15" t="s">
        <v>80</v>
      </c>
      <c r="B82" s="16" t="s">
        <v>530</v>
      </c>
      <c r="C82" s="28">
        <v>1990</v>
      </c>
      <c r="D82" s="16" t="s">
        <v>476</v>
      </c>
      <c r="E82" s="18" t="s">
        <v>393</v>
      </c>
      <c r="F82" s="27" t="s">
        <v>506</v>
      </c>
      <c r="G82" s="17" t="s">
        <v>319</v>
      </c>
      <c r="H82" s="17" t="s">
        <v>348</v>
      </c>
    </row>
    <row r="83" spans="1:8" ht="24.75" customHeight="1">
      <c r="A83" s="15" t="s">
        <v>81</v>
      </c>
      <c r="B83" s="16" t="s">
        <v>530</v>
      </c>
      <c r="C83" s="28">
        <v>1990</v>
      </c>
      <c r="D83" s="16" t="s">
        <v>476</v>
      </c>
      <c r="E83" s="18" t="s">
        <v>393</v>
      </c>
      <c r="F83" s="27" t="s">
        <v>531</v>
      </c>
      <c r="G83" s="17" t="s">
        <v>351</v>
      </c>
      <c r="H83" s="17" t="s">
        <v>348</v>
      </c>
    </row>
    <row r="84" spans="1:8" ht="24.75" customHeight="1">
      <c r="A84" s="15" t="s">
        <v>82</v>
      </c>
      <c r="B84" s="16" t="s">
        <v>530</v>
      </c>
      <c r="C84" s="28">
        <v>1990</v>
      </c>
      <c r="D84" s="16" t="s">
        <v>476</v>
      </c>
      <c r="E84" s="18" t="s">
        <v>393</v>
      </c>
      <c r="F84" s="27" t="s">
        <v>397</v>
      </c>
      <c r="G84" s="17" t="s">
        <v>395</v>
      </c>
      <c r="H84" s="17" t="s">
        <v>350</v>
      </c>
    </row>
    <row r="85" spans="1:8" ht="24.75" customHeight="1">
      <c r="A85" s="15" t="s">
        <v>83</v>
      </c>
      <c r="B85" s="16" t="s">
        <v>532</v>
      </c>
      <c r="C85" s="28">
        <v>1990</v>
      </c>
      <c r="D85" s="16" t="s">
        <v>476</v>
      </c>
      <c r="E85" s="18" t="s">
        <v>387</v>
      </c>
      <c r="F85" s="27" t="s">
        <v>533</v>
      </c>
      <c r="G85" s="17" t="s">
        <v>321</v>
      </c>
      <c r="H85" s="17" t="s">
        <v>347</v>
      </c>
    </row>
    <row r="86" spans="1:8" ht="24.75" customHeight="1">
      <c r="A86" s="15" t="s">
        <v>84</v>
      </c>
      <c r="B86" s="16" t="s">
        <v>532</v>
      </c>
      <c r="C86" s="28">
        <v>1990</v>
      </c>
      <c r="D86" s="16" t="s">
        <v>476</v>
      </c>
      <c r="E86" s="18" t="s">
        <v>387</v>
      </c>
      <c r="F86" s="27" t="s">
        <v>534</v>
      </c>
      <c r="G86" s="17" t="s">
        <v>321</v>
      </c>
      <c r="H86" s="17" t="s">
        <v>347</v>
      </c>
    </row>
    <row r="87" spans="1:8" ht="24.75" customHeight="1">
      <c r="A87" s="15" t="s">
        <v>85</v>
      </c>
      <c r="B87" s="16" t="s">
        <v>535</v>
      </c>
      <c r="C87" s="28">
        <v>1989</v>
      </c>
      <c r="D87" s="16" t="s">
        <v>476</v>
      </c>
      <c r="E87" s="18" t="s">
        <v>387</v>
      </c>
      <c r="F87" s="27" t="s">
        <v>536</v>
      </c>
      <c r="G87" s="17" t="s">
        <v>321</v>
      </c>
      <c r="H87" s="17" t="s">
        <v>348</v>
      </c>
    </row>
    <row r="88" spans="1:8" ht="24.75" customHeight="1">
      <c r="A88" s="15" t="s">
        <v>86</v>
      </c>
      <c r="B88" s="16" t="s">
        <v>535</v>
      </c>
      <c r="C88" s="28">
        <v>1989</v>
      </c>
      <c r="D88" s="16" t="s">
        <v>476</v>
      </c>
      <c r="E88" s="18" t="s">
        <v>387</v>
      </c>
      <c r="F88" s="27" t="s">
        <v>737</v>
      </c>
      <c r="G88" s="17" t="s">
        <v>321</v>
      </c>
      <c r="H88" s="17" t="s">
        <v>347</v>
      </c>
    </row>
    <row r="89" spans="1:8" ht="24.75" customHeight="1">
      <c r="A89" s="15" t="s">
        <v>87</v>
      </c>
      <c r="B89" s="16" t="s">
        <v>537</v>
      </c>
      <c r="C89" s="28">
        <v>1962</v>
      </c>
      <c r="D89" s="16" t="s">
        <v>518</v>
      </c>
      <c r="E89" s="18" t="s">
        <v>485</v>
      </c>
      <c r="F89" s="27" t="s">
        <v>538</v>
      </c>
      <c r="G89" s="17" t="s">
        <v>310</v>
      </c>
      <c r="H89" s="17" t="s">
        <v>363</v>
      </c>
    </row>
    <row r="90" spans="1:8" ht="24.75" customHeight="1">
      <c r="A90" s="15" t="s">
        <v>88</v>
      </c>
      <c r="B90" s="16" t="s">
        <v>539</v>
      </c>
      <c r="C90" s="28">
        <v>1960</v>
      </c>
      <c r="D90" s="16" t="s">
        <v>518</v>
      </c>
      <c r="E90" s="18" t="s">
        <v>485</v>
      </c>
      <c r="F90" s="27" t="s">
        <v>540</v>
      </c>
      <c r="G90" s="17" t="s">
        <v>541</v>
      </c>
      <c r="H90" s="17" t="s">
        <v>363</v>
      </c>
    </row>
    <row r="91" spans="1:8" ht="24.75" customHeight="1">
      <c r="A91" s="15" t="s">
        <v>89</v>
      </c>
      <c r="B91" s="16" t="s">
        <v>539</v>
      </c>
      <c r="C91" s="28">
        <v>1960</v>
      </c>
      <c r="D91" s="16" t="s">
        <v>518</v>
      </c>
      <c r="E91" s="18" t="s">
        <v>485</v>
      </c>
      <c r="F91" s="27" t="s">
        <v>542</v>
      </c>
      <c r="G91" s="17" t="s">
        <v>413</v>
      </c>
      <c r="H91" s="17" t="s">
        <v>363</v>
      </c>
    </row>
    <row r="92" spans="1:8" ht="24.75" customHeight="1">
      <c r="A92" s="15" t="s">
        <v>90</v>
      </c>
      <c r="B92" s="16" t="s">
        <v>543</v>
      </c>
      <c r="C92" s="28">
        <v>1950</v>
      </c>
      <c r="D92" s="16" t="s">
        <v>518</v>
      </c>
      <c r="E92" s="18" t="s">
        <v>393</v>
      </c>
      <c r="F92" s="27" t="s">
        <v>544</v>
      </c>
      <c r="G92" s="17" t="s">
        <v>545</v>
      </c>
      <c r="H92" s="17" t="s">
        <v>546</v>
      </c>
    </row>
    <row r="93" spans="1:8" ht="24.75" customHeight="1">
      <c r="A93" s="15" t="s">
        <v>91</v>
      </c>
      <c r="B93" s="16" t="s">
        <v>547</v>
      </c>
      <c r="C93" s="28">
        <v>1995</v>
      </c>
      <c r="D93" s="16" t="s">
        <v>518</v>
      </c>
      <c r="E93" s="18" t="s">
        <v>393</v>
      </c>
      <c r="F93" s="27" t="s">
        <v>548</v>
      </c>
      <c r="G93" s="17" t="s">
        <v>549</v>
      </c>
      <c r="H93" s="17" t="s">
        <v>355</v>
      </c>
    </row>
    <row r="94" spans="1:8" ht="24.75" customHeight="1">
      <c r="A94" s="15" t="s">
        <v>92</v>
      </c>
      <c r="B94" s="16" t="s">
        <v>547</v>
      </c>
      <c r="C94" s="28">
        <v>1995</v>
      </c>
      <c r="D94" s="16" t="s">
        <v>518</v>
      </c>
      <c r="E94" s="18" t="s">
        <v>393</v>
      </c>
      <c r="F94" s="27" t="s">
        <v>550</v>
      </c>
      <c r="G94" s="17" t="s">
        <v>549</v>
      </c>
      <c r="H94" s="17" t="s">
        <v>355</v>
      </c>
    </row>
    <row r="95" spans="1:8" ht="24.75" customHeight="1">
      <c r="A95" s="15" t="s">
        <v>93</v>
      </c>
      <c r="B95" s="16" t="s">
        <v>551</v>
      </c>
      <c r="C95" s="28">
        <v>1994</v>
      </c>
      <c r="D95" s="16" t="s">
        <v>518</v>
      </c>
      <c r="E95" s="18" t="s">
        <v>552</v>
      </c>
      <c r="F95" s="27" t="s">
        <v>553</v>
      </c>
      <c r="G95" s="17"/>
      <c r="H95" s="17" t="s">
        <v>355</v>
      </c>
    </row>
    <row r="96" spans="1:8" ht="24.75" customHeight="1">
      <c r="A96" s="15" t="s">
        <v>94</v>
      </c>
      <c r="B96" s="16" t="s">
        <v>554</v>
      </c>
      <c r="C96" s="28">
        <v>1939</v>
      </c>
      <c r="D96" s="16" t="s">
        <v>555</v>
      </c>
      <c r="E96" s="18" t="s">
        <v>387</v>
      </c>
      <c r="F96" s="27" t="s">
        <v>614</v>
      </c>
      <c r="G96" s="17" t="s">
        <v>321</v>
      </c>
      <c r="H96" s="17" t="s">
        <v>360</v>
      </c>
    </row>
    <row r="97" spans="1:8" ht="24.75" customHeight="1">
      <c r="A97" s="15" t="s">
        <v>95</v>
      </c>
      <c r="B97" s="16" t="s">
        <v>554</v>
      </c>
      <c r="C97" s="28">
        <v>1939</v>
      </c>
      <c r="D97" s="16" t="s">
        <v>555</v>
      </c>
      <c r="E97" s="18" t="s">
        <v>387</v>
      </c>
      <c r="F97" s="27" t="s">
        <v>615</v>
      </c>
      <c r="G97" s="17" t="s">
        <v>326</v>
      </c>
      <c r="H97" s="17" t="s">
        <v>362</v>
      </c>
    </row>
    <row r="98" spans="1:8" ht="24.75" customHeight="1">
      <c r="A98" s="15" t="s">
        <v>96</v>
      </c>
      <c r="B98" s="16" t="s">
        <v>554</v>
      </c>
      <c r="C98" s="28">
        <v>1939</v>
      </c>
      <c r="D98" s="16" t="s">
        <v>555</v>
      </c>
      <c r="E98" s="18" t="s">
        <v>387</v>
      </c>
      <c r="F98" s="27" t="s">
        <v>616</v>
      </c>
      <c r="G98" s="17" t="s">
        <v>321</v>
      </c>
      <c r="H98" s="17" t="s">
        <v>371</v>
      </c>
    </row>
    <row r="99" spans="1:8" ht="24.75" customHeight="1">
      <c r="A99" s="15" t="s">
        <v>97</v>
      </c>
      <c r="B99" s="16" t="s">
        <v>556</v>
      </c>
      <c r="C99" s="28">
        <v>1992</v>
      </c>
      <c r="D99" s="16" t="s">
        <v>557</v>
      </c>
      <c r="E99" s="18" t="s">
        <v>387</v>
      </c>
      <c r="F99" s="27" t="s">
        <v>558</v>
      </c>
      <c r="G99" s="17" t="s">
        <v>321</v>
      </c>
      <c r="H99" s="17" t="s">
        <v>357</v>
      </c>
    </row>
    <row r="100" spans="1:8" ht="24.75" customHeight="1">
      <c r="A100" s="15" t="s">
        <v>98</v>
      </c>
      <c r="B100" s="16" t="s">
        <v>559</v>
      </c>
      <c r="C100" s="28">
        <v>1965</v>
      </c>
      <c r="D100" s="16" t="s">
        <v>560</v>
      </c>
      <c r="E100" s="18" t="s">
        <v>393</v>
      </c>
      <c r="F100" s="27" t="s">
        <v>561</v>
      </c>
      <c r="G100" s="17" t="s">
        <v>395</v>
      </c>
      <c r="H100" s="17" t="s">
        <v>369</v>
      </c>
    </row>
    <row r="101" spans="1:8" ht="24.75" customHeight="1">
      <c r="A101" s="15" t="s">
        <v>99</v>
      </c>
      <c r="B101" s="16" t="s">
        <v>559</v>
      </c>
      <c r="C101" s="28">
        <v>1965</v>
      </c>
      <c r="D101" s="16" t="s">
        <v>560</v>
      </c>
      <c r="E101" s="18" t="s">
        <v>393</v>
      </c>
      <c r="F101" s="27" t="s">
        <v>562</v>
      </c>
      <c r="G101" s="17" t="s">
        <v>395</v>
      </c>
      <c r="H101" s="17" t="s">
        <v>369</v>
      </c>
    </row>
    <row r="102" spans="1:8" ht="24.75" customHeight="1">
      <c r="A102" s="15" t="s">
        <v>100</v>
      </c>
      <c r="B102" s="16" t="s">
        <v>559</v>
      </c>
      <c r="C102" s="28">
        <v>1965</v>
      </c>
      <c r="D102" s="16" t="s">
        <v>560</v>
      </c>
      <c r="E102" s="18" t="s">
        <v>393</v>
      </c>
      <c r="F102" s="27" t="s">
        <v>563</v>
      </c>
      <c r="G102" s="17" t="s">
        <v>319</v>
      </c>
      <c r="H102" s="17" t="s">
        <v>369</v>
      </c>
    </row>
    <row r="103" spans="1:8" ht="24.75" customHeight="1">
      <c r="A103" s="15" t="s">
        <v>101</v>
      </c>
      <c r="B103" s="16" t="s">
        <v>559</v>
      </c>
      <c r="C103" s="28">
        <v>1965</v>
      </c>
      <c r="D103" s="16" t="s">
        <v>560</v>
      </c>
      <c r="E103" s="18" t="s">
        <v>393</v>
      </c>
      <c r="F103" s="27" t="s">
        <v>564</v>
      </c>
      <c r="G103" s="17" t="s">
        <v>310</v>
      </c>
      <c r="H103" s="17" t="s">
        <v>369</v>
      </c>
    </row>
    <row r="104" spans="1:8" ht="24.75" customHeight="1">
      <c r="A104" s="15" t="s">
        <v>102</v>
      </c>
      <c r="B104" s="16" t="s">
        <v>559</v>
      </c>
      <c r="C104" s="28">
        <v>1965</v>
      </c>
      <c r="D104" s="16" t="s">
        <v>560</v>
      </c>
      <c r="E104" s="18" t="s">
        <v>393</v>
      </c>
      <c r="F104" s="27" t="s">
        <v>565</v>
      </c>
      <c r="G104" s="17" t="s">
        <v>395</v>
      </c>
      <c r="H104" s="17" t="s">
        <v>367</v>
      </c>
    </row>
    <row r="105" spans="1:8" ht="24.75" customHeight="1">
      <c r="A105" s="15" t="s">
        <v>103</v>
      </c>
      <c r="B105" s="16" t="s">
        <v>559</v>
      </c>
      <c r="C105" s="28">
        <v>1965</v>
      </c>
      <c r="D105" s="16" t="s">
        <v>560</v>
      </c>
      <c r="E105" s="18" t="s">
        <v>393</v>
      </c>
      <c r="F105" s="27" t="s">
        <v>566</v>
      </c>
      <c r="G105" s="17" t="s">
        <v>395</v>
      </c>
      <c r="H105" s="17" t="s">
        <v>367</v>
      </c>
    </row>
    <row r="106" spans="1:8" ht="24.75" customHeight="1">
      <c r="A106" s="15" t="s">
        <v>104</v>
      </c>
      <c r="B106" s="16" t="s">
        <v>559</v>
      </c>
      <c r="C106" s="28">
        <v>1965</v>
      </c>
      <c r="D106" s="16" t="s">
        <v>560</v>
      </c>
      <c r="E106" s="18" t="s">
        <v>393</v>
      </c>
      <c r="F106" s="27" t="s">
        <v>567</v>
      </c>
      <c r="G106" s="17" t="s">
        <v>310</v>
      </c>
      <c r="H106" s="17" t="s">
        <v>367</v>
      </c>
    </row>
    <row r="107" spans="1:8" ht="24.75" customHeight="1">
      <c r="A107" s="15" t="s">
        <v>105</v>
      </c>
      <c r="B107" s="16" t="s">
        <v>568</v>
      </c>
      <c r="C107" s="28">
        <v>1949</v>
      </c>
      <c r="D107" s="16" t="s">
        <v>392</v>
      </c>
      <c r="E107" s="18" t="s">
        <v>387</v>
      </c>
      <c r="F107" s="27" t="s">
        <v>569</v>
      </c>
      <c r="G107" s="17" t="s">
        <v>570</v>
      </c>
      <c r="H107" s="17" t="s">
        <v>360</v>
      </c>
    </row>
    <row r="108" spans="1:8" ht="24.75" customHeight="1">
      <c r="A108" s="15" t="s">
        <v>106</v>
      </c>
      <c r="B108" s="16" t="s">
        <v>568</v>
      </c>
      <c r="C108" s="28">
        <v>1949</v>
      </c>
      <c r="D108" s="16" t="s">
        <v>392</v>
      </c>
      <c r="E108" s="18" t="s">
        <v>387</v>
      </c>
      <c r="F108" s="27" t="s">
        <v>738</v>
      </c>
      <c r="G108" s="17" t="s">
        <v>571</v>
      </c>
      <c r="H108" s="17" t="s">
        <v>360</v>
      </c>
    </row>
    <row r="109" spans="1:8" ht="24.75" customHeight="1">
      <c r="A109" s="15" t="s">
        <v>107</v>
      </c>
      <c r="B109" s="16" t="s">
        <v>568</v>
      </c>
      <c r="C109" s="28">
        <v>1949</v>
      </c>
      <c r="D109" s="16" t="s">
        <v>392</v>
      </c>
      <c r="E109" s="18" t="s">
        <v>387</v>
      </c>
      <c r="F109" s="27" t="s">
        <v>572</v>
      </c>
      <c r="G109" s="17" t="s">
        <v>573</v>
      </c>
      <c r="H109" s="17" t="s">
        <v>360</v>
      </c>
    </row>
    <row r="110" spans="1:8" ht="24.75" customHeight="1">
      <c r="A110" s="15" t="s">
        <v>108</v>
      </c>
      <c r="B110" s="16" t="s">
        <v>568</v>
      </c>
      <c r="C110" s="28">
        <v>1949</v>
      </c>
      <c r="D110" s="16" t="s">
        <v>392</v>
      </c>
      <c r="E110" s="18" t="s">
        <v>387</v>
      </c>
      <c r="F110" s="27" t="s">
        <v>574</v>
      </c>
      <c r="G110" s="17" t="s">
        <v>573</v>
      </c>
      <c r="H110" s="17" t="s">
        <v>360</v>
      </c>
    </row>
    <row r="111" spans="1:8" ht="24.75" customHeight="1">
      <c r="A111" s="15" t="s">
        <v>109</v>
      </c>
      <c r="B111" s="16" t="s">
        <v>575</v>
      </c>
      <c r="C111" s="28"/>
      <c r="D111" s="16" t="s">
        <v>576</v>
      </c>
      <c r="E111" s="18" t="s">
        <v>387</v>
      </c>
      <c r="F111" s="27" t="s">
        <v>577</v>
      </c>
      <c r="G111" s="17"/>
      <c r="H111" s="17" t="s">
        <v>371</v>
      </c>
    </row>
    <row r="112" spans="1:8" ht="24.75" customHeight="1">
      <c r="A112" s="15" t="s">
        <v>110</v>
      </c>
      <c r="B112" s="16" t="s">
        <v>578</v>
      </c>
      <c r="C112" s="28">
        <v>1986</v>
      </c>
      <c r="D112" s="16" t="s">
        <v>576</v>
      </c>
      <c r="E112" s="18" t="s">
        <v>393</v>
      </c>
      <c r="F112" s="27" t="s">
        <v>579</v>
      </c>
      <c r="G112" s="17"/>
      <c r="H112" s="17" t="s">
        <v>382</v>
      </c>
    </row>
    <row r="113" spans="1:8" ht="24.75" customHeight="1">
      <c r="A113" s="15" t="s">
        <v>111</v>
      </c>
      <c r="B113" s="16" t="s">
        <v>580</v>
      </c>
      <c r="C113" s="28"/>
      <c r="D113" s="16" t="s">
        <v>576</v>
      </c>
      <c r="E113" s="18" t="s">
        <v>387</v>
      </c>
      <c r="F113" s="27" t="s">
        <v>581</v>
      </c>
      <c r="G113" s="17"/>
      <c r="H113" s="17" t="s">
        <v>360</v>
      </c>
    </row>
    <row r="114" spans="1:8" ht="24.75" customHeight="1">
      <c r="A114" s="15" t="s">
        <v>112</v>
      </c>
      <c r="B114" s="16" t="s">
        <v>582</v>
      </c>
      <c r="C114" s="28"/>
      <c r="D114" s="16" t="s">
        <v>576</v>
      </c>
      <c r="E114" s="18" t="s">
        <v>393</v>
      </c>
      <c r="F114" s="27" t="s">
        <v>583</v>
      </c>
      <c r="G114" s="17"/>
      <c r="H114" s="17" t="s">
        <v>368</v>
      </c>
    </row>
    <row r="115" spans="1:8" ht="24.75" customHeight="1">
      <c r="A115" s="15" t="s">
        <v>113</v>
      </c>
      <c r="B115" s="16" t="s">
        <v>578</v>
      </c>
      <c r="C115" s="28"/>
      <c r="D115" s="16" t="s">
        <v>576</v>
      </c>
      <c r="E115" s="18" t="s">
        <v>393</v>
      </c>
      <c r="F115" s="27" t="s">
        <v>584</v>
      </c>
      <c r="G115" s="17"/>
      <c r="H115" s="17" t="s">
        <v>368</v>
      </c>
    </row>
    <row r="116" spans="1:8" ht="24.75" customHeight="1">
      <c r="A116" s="15" t="s">
        <v>114</v>
      </c>
      <c r="B116" s="16" t="s">
        <v>585</v>
      </c>
      <c r="C116" s="28"/>
      <c r="D116" s="16" t="s">
        <v>576</v>
      </c>
      <c r="E116" s="18" t="s">
        <v>393</v>
      </c>
      <c r="F116" s="27" t="s">
        <v>586</v>
      </c>
      <c r="G116" s="17"/>
      <c r="H116" s="17" t="s">
        <v>382</v>
      </c>
    </row>
    <row r="117" spans="1:8" ht="24.75" customHeight="1">
      <c r="A117" s="15" t="s">
        <v>115</v>
      </c>
      <c r="B117" s="16" t="s">
        <v>575</v>
      </c>
      <c r="C117" s="28"/>
      <c r="D117" s="16" t="s">
        <v>576</v>
      </c>
      <c r="E117" s="18" t="s">
        <v>393</v>
      </c>
      <c r="F117" s="27" t="s">
        <v>587</v>
      </c>
      <c r="G117" s="17"/>
      <c r="H117" s="17" t="s">
        <v>367</v>
      </c>
    </row>
    <row r="118" spans="1:8" ht="24.75" customHeight="1">
      <c r="A118" s="15" t="s">
        <v>116</v>
      </c>
      <c r="B118" s="16" t="s">
        <v>580</v>
      </c>
      <c r="C118" s="28"/>
      <c r="D118" s="16" t="s">
        <v>576</v>
      </c>
      <c r="E118" s="18" t="s">
        <v>393</v>
      </c>
      <c r="F118" s="27" t="s">
        <v>588</v>
      </c>
      <c r="G118" s="17"/>
      <c r="H118" s="17" t="s">
        <v>367</v>
      </c>
    </row>
    <row r="119" spans="1:8" ht="24.75" customHeight="1">
      <c r="A119" s="15" t="s">
        <v>117</v>
      </c>
      <c r="B119" s="16" t="s">
        <v>589</v>
      </c>
      <c r="C119" s="28"/>
      <c r="D119" s="16" t="s">
        <v>576</v>
      </c>
      <c r="E119" s="18" t="s">
        <v>393</v>
      </c>
      <c r="F119" s="27" t="s">
        <v>590</v>
      </c>
      <c r="G119" s="17"/>
      <c r="H119" s="17" t="s">
        <v>367</v>
      </c>
    </row>
    <row r="120" spans="1:8" ht="24.75" customHeight="1">
      <c r="A120" s="15" t="s">
        <v>118</v>
      </c>
      <c r="B120" s="16" t="s">
        <v>591</v>
      </c>
      <c r="C120" s="28">
        <v>1977</v>
      </c>
      <c r="D120" s="16" t="s">
        <v>592</v>
      </c>
      <c r="E120" s="18" t="s">
        <v>387</v>
      </c>
      <c r="F120" s="27" t="s">
        <v>593</v>
      </c>
      <c r="G120" s="17" t="s">
        <v>594</v>
      </c>
      <c r="H120" s="17" t="s">
        <v>371</v>
      </c>
    </row>
    <row r="121" spans="1:8" ht="24.75" customHeight="1">
      <c r="A121" s="15" t="s">
        <v>119</v>
      </c>
      <c r="B121" s="16" t="s">
        <v>591</v>
      </c>
      <c r="C121" s="28">
        <v>1977</v>
      </c>
      <c r="D121" s="16" t="s">
        <v>592</v>
      </c>
      <c r="E121" s="18" t="s">
        <v>387</v>
      </c>
      <c r="F121" s="27" t="s">
        <v>595</v>
      </c>
      <c r="G121" s="17" t="s">
        <v>395</v>
      </c>
      <c r="H121" s="17" t="s">
        <v>371</v>
      </c>
    </row>
    <row r="122" spans="1:8" ht="24.75" customHeight="1">
      <c r="A122" s="15" t="s">
        <v>120</v>
      </c>
      <c r="B122" s="16" t="s">
        <v>596</v>
      </c>
      <c r="C122" s="28">
        <v>1991</v>
      </c>
      <c r="D122" s="16" t="s">
        <v>592</v>
      </c>
      <c r="E122" s="18" t="s">
        <v>384</v>
      </c>
      <c r="F122" s="27" t="s">
        <v>597</v>
      </c>
      <c r="G122" s="17" t="s">
        <v>321</v>
      </c>
      <c r="H122" s="17" t="s">
        <v>349</v>
      </c>
    </row>
    <row r="123" spans="1:8" ht="24.75" customHeight="1">
      <c r="A123" s="15" t="s">
        <v>121</v>
      </c>
      <c r="B123" s="16" t="s">
        <v>596</v>
      </c>
      <c r="C123" s="28">
        <v>1991</v>
      </c>
      <c r="D123" s="16" t="s">
        <v>592</v>
      </c>
      <c r="E123" s="18" t="s">
        <v>387</v>
      </c>
      <c r="F123" s="27" t="s">
        <v>598</v>
      </c>
      <c r="G123" s="17" t="s">
        <v>395</v>
      </c>
      <c r="H123" s="17" t="s">
        <v>347</v>
      </c>
    </row>
    <row r="124" spans="1:8" ht="24.75" customHeight="1">
      <c r="A124" s="15" t="s">
        <v>122</v>
      </c>
      <c r="B124" s="16" t="s">
        <v>596</v>
      </c>
      <c r="C124" s="28">
        <v>1991</v>
      </c>
      <c r="D124" s="16" t="s">
        <v>592</v>
      </c>
      <c r="E124" s="18" t="s">
        <v>387</v>
      </c>
      <c r="F124" s="27" t="s">
        <v>599</v>
      </c>
      <c r="G124" s="17" t="s">
        <v>395</v>
      </c>
      <c r="H124" s="17" t="s">
        <v>347</v>
      </c>
    </row>
    <row r="125" spans="1:8" ht="24.75" customHeight="1">
      <c r="A125" s="15" t="s">
        <v>123</v>
      </c>
      <c r="B125" s="16" t="s">
        <v>596</v>
      </c>
      <c r="C125" s="28">
        <v>1991</v>
      </c>
      <c r="D125" s="16" t="s">
        <v>592</v>
      </c>
      <c r="E125" s="18" t="s">
        <v>387</v>
      </c>
      <c r="F125" s="27" t="s">
        <v>600</v>
      </c>
      <c r="G125" s="17" t="s">
        <v>395</v>
      </c>
      <c r="H125" s="17" t="s">
        <v>347</v>
      </c>
    </row>
    <row r="126" spans="1:8" ht="24.75" customHeight="1">
      <c r="A126" s="15" t="s">
        <v>124</v>
      </c>
      <c r="B126" s="16" t="s">
        <v>596</v>
      </c>
      <c r="C126" s="28">
        <v>1991</v>
      </c>
      <c r="D126" s="16" t="s">
        <v>592</v>
      </c>
      <c r="E126" s="18" t="s">
        <v>601</v>
      </c>
      <c r="F126" s="27" t="s">
        <v>602</v>
      </c>
      <c r="G126" s="17" t="s">
        <v>329</v>
      </c>
      <c r="H126" s="17" t="s">
        <v>349</v>
      </c>
    </row>
    <row r="127" spans="1:8" ht="24.75" customHeight="1">
      <c r="A127" s="15" t="s">
        <v>125</v>
      </c>
      <c r="B127" s="16" t="s">
        <v>603</v>
      </c>
      <c r="C127" s="28">
        <v>1995</v>
      </c>
      <c r="D127" s="16" t="s">
        <v>468</v>
      </c>
      <c r="E127" s="18" t="s">
        <v>387</v>
      </c>
      <c r="F127" s="27" t="s">
        <v>604</v>
      </c>
      <c r="G127" s="17" t="s">
        <v>321</v>
      </c>
      <c r="H127" s="17" t="s">
        <v>355</v>
      </c>
    </row>
    <row r="128" spans="1:8" ht="24.75" customHeight="1">
      <c r="A128" s="15" t="s">
        <v>126</v>
      </c>
      <c r="B128" s="16" t="s">
        <v>605</v>
      </c>
      <c r="C128" s="28">
        <v>1966</v>
      </c>
      <c r="D128" s="16" t="s">
        <v>606</v>
      </c>
      <c r="E128" s="18" t="s">
        <v>393</v>
      </c>
      <c r="F128" s="27" t="s">
        <v>607</v>
      </c>
      <c r="G128" s="17" t="s">
        <v>608</v>
      </c>
      <c r="H128" s="17" t="s">
        <v>382</v>
      </c>
    </row>
    <row r="129" spans="1:8" ht="24.75" customHeight="1">
      <c r="A129" s="15" t="s">
        <v>127</v>
      </c>
      <c r="B129" s="16" t="s">
        <v>605</v>
      </c>
      <c r="C129" s="28">
        <v>1966</v>
      </c>
      <c r="D129" s="16" t="s">
        <v>606</v>
      </c>
      <c r="E129" s="18" t="s">
        <v>393</v>
      </c>
      <c r="F129" s="27" t="s">
        <v>609</v>
      </c>
      <c r="G129" s="17" t="s">
        <v>608</v>
      </c>
      <c r="H129" s="17" t="s">
        <v>382</v>
      </c>
    </row>
    <row r="130" spans="1:8" ht="24.75" customHeight="1">
      <c r="A130" s="15" t="s">
        <v>128</v>
      </c>
      <c r="B130" s="16" t="s">
        <v>605</v>
      </c>
      <c r="C130" s="28">
        <v>1966</v>
      </c>
      <c r="D130" s="16" t="s">
        <v>606</v>
      </c>
      <c r="E130" s="18" t="s">
        <v>393</v>
      </c>
      <c r="F130" s="27" t="s">
        <v>610</v>
      </c>
      <c r="G130" s="17" t="s">
        <v>608</v>
      </c>
      <c r="H130" s="17" t="s">
        <v>382</v>
      </c>
    </row>
    <row r="131" spans="1:8" ht="24.75" customHeight="1">
      <c r="A131" s="15" t="s">
        <v>129</v>
      </c>
      <c r="B131" s="16" t="s">
        <v>605</v>
      </c>
      <c r="C131" s="28">
        <v>1966</v>
      </c>
      <c r="D131" s="16" t="s">
        <v>606</v>
      </c>
      <c r="E131" s="18" t="s">
        <v>393</v>
      </c>
      <c r="F131" s="27" t="s">
        <v>611</v>
      </c>
      <c r="G131" s="17" t="s">
        <v>395</v>
      </c>
      <c r="H131" s="17" t="s">
        <v>367</v>
      </c>
    </row>
    <row r="132" spans="1:8" ht="24.75" customHeight="1">
      <c r="A132" s="15" t="s">
        <v>130</v>
      </c>
      <c r="B132" s="16" t="s">
        <v>605</v>
      </c>
      <c r="C132" s="28">
        <v>1966</v>
      </c>
      <c r="D132" s="16" t="s">
        <v>606</v>
      </c>
      <c r="E132" s="18" t="s">
        <v>393</v>
      </c>
      <c r="F132" s="27" t="s">
        <v>612</v>
      </c>
      <c r="G132" s="17" t="s">
        <v>395</v>
      </c>
      <c r="H132" s="17" t="s">
        <v>368</v>
      </c>
    </row>
    <row r="133" spans="1:8" ht="24.75" customHeight="1">
      <c r="A133" s="15" t="s">
        <v>131</v>
      </c>
      <c r="B133" s="16" t="s">
        <v>605</v>
      </c>
      <c r="C133" s="28">
        <v>1966</v>
      </c>
      <c r="D133" s="16" t="s">
        <v>606</v>
      </c>
      <c r="E133" s="18" t="s">
        <v>393</v>
      </c>
      <c r="F133" s="27" t="s">
        <v>613</v>
      </c>
      <c r="G133" s="17" t="s">
        <v>321</v>
      </c>
      <c r="H133" s="17" t="s">
        <v>368</v>
      </c>
    </row>
    <row r="134" spans="1:8" ht="24.75" customHeight="1">
      <c r="A134" s="15" t="s">
        <v>132</v>
      </c>
      <c r="B134" s="16" t="s">
        <v>617</v>
      </c>
      <c r="C134" s="28">
        <v>1958</v>
      </c>
      <c r="D134" s="16" t="s">
        <v>468</v>
      </c>
      <c r="E134" s="18" t="s">
        <v>384</v>
      </c>
      <c r="F134" s="27" t="s">
        <v>618</v>
      </c>
      <c r="G134" s="17" t="s">
        <v>503</v>
      </c>
      <c r="H134" s="17" t="s">
        <v>380</v>
      </c>
    </row>
    <row r="135" spans="1:8" ht="24.75" customHeight="1">
      <c r="A135" s="15" t="s">
        <v>133</v>
      </c>
      <c r="B135" s="16" t="s">
        <v>619</v>
      </c>
      <c r="C135" s="28">
        <v>1981</v>
      </c>
      <c r="D135" s="16" t="s">
        <v>620</v>
      </c>
      <c r="E135" s="18" t="s">
        <v>393</v>
      </c>
      <c r="F135" s="27" t="s">
        <v>621</v>
      </c>
      <c r="G135" s="17" t="s">
        <v>310</v>
      </c>
      <c r="H135" s="17" t="s">
        <v>367</v>
      </c>
    </row>
    <row r="136" spans="1:8" ht="24.75" customHeight="1">
      <c r="A136" s="15" t="s">
        <v>134</v>
      </c>
      <c r="B136" s="16" t="s">
        <v>622</v>
      </c>
      <c r="C136" s="28">
        <v>1967</v>
      </c>
      <c r="D136" s="16" t="s">
        <v>620</v>
      </c>
      <c r="E136" s="18" t="s">
        <v>387</v>
      </c>
      <c r="F136" s="27" t="s">
        <v>623</v>
      </c>
      <c r="G136" s="17"/>
      <c r="H136" s="17" t="s">
        <v>362</v>
      </c>
    </row>
    <row r="137" spans="1:8" ht="24.75" customHeight="1">
      <c r="A137" s="15" t="s">
        <v>135</v>
      </c>
      <c r="B137" s="16" t="s">
        <v>622</v>
      </c>
      <c r="C137" s="28">
        <v>1967</v>
      </c>
      <c r="D137" s="16" t="s">
        <v>620</v>
      </c>
      <c r="E137" s="18" t="s">
        <v>387</v>
      </c>
      <c r="F137" s="27" t="s">
        <v>624</v>
      </c>
      <c r="G137" s="17"/>
      <c r="H137" s="17" t="s">
        <v>360</v>
      </c>
    </row>
    <row r="138" spans="1:8" ht="24.75" customHeight="1">
      <c r="A138" s="15" t="s">
        <v>136</v>
      </c>
      <c r="B138" s="16" t="s">
        <v>622</v>
      </c>
      <c r="C138" s="28">
        <v>1967</v>
      </c>
      <c r="D138" s="16" t="s">
        <v>620</v>
      </c>
      <c r="E138" s="18" t="s">
        <v>387</v>
      </c>
      <c r="F138" s="27" t="s">
        <v>625</v>
      </c>
      <c r="G138" s="17"/>
      <c r="H138" s="17" t="s">
        <v>360</v>
      </c>
    </row>
    <row r="139" spans="1:8" ht="24.75" customHeight="1">
      <c r="A139" s="15" t="s">
        <v>137</v>
      </c>
      <c r="B139" s="16" t="s">
        <v>622</v>
      </c>
      <c r="C139" s="28">
        <v>1967</v>
      </c>
      <c r="D139" s="16" t="s">
        <v>620</v>
      </c>
      <c r="E139" s="18" t="s">
        <v>387</v>
      </c>
      <c r="F139" s="27" t="s">
        <v>626</v>
      </c>
      <c r="G139" s="17"/>
      <c r="H139" s="17" t="s">
        <v>366</v>
      </c>
    </row>
    <row r="140" spans="1:8" ht="24.75" customHeight="1">
      <c r="A140" s="15" t="s">
        <v>138</v>
      </c>
      <c r="B140" s="16" t="s">
        <v>622</v>
      </c>
      <c r="C140" s="28">
        <v>1967</v>
      </c>
      <c r="D140" s="16" t="s">
        <v>620</v>
      </c>
      <c r="E140" s="18" t="s">
        <v>387</v>
      </c>
      <c r="F140" s="27" t="s">
        <v>627</v>
      </c>
      <c r="G140" s="17"/>
      <c r="H140" s="17" t="s">
        <v>360</v>
      </c>
    </row>
    <row r="141" spans="1:8" ht="24.75" customHeight="1">
      <c r="A141" s="15" t="s">
        <v>139</v>
      </c>
      <c r="B141" s="16" t="s">
        <v>622</v>
      </c>
      <c r="C141" s="28">
        <v>1967</v>
      </c>
      <c r="D141" s="16" t="s">
        <v>620</v>
      </c>
      <c r="E141" s="18" t="s">
        <v>387</v>
      </c>
      <c r="F141" s="27" t="s">
        <v>628</v>
      </c>
      <c r="G141" s="17"/>
      <c r="H141" s="17" t="s">
        <v>360</v>
      </c>
    </row>
    <row r="142" spans="1:8" ht="24.75" customHeight="1">
      <c r="A142" s="15" t="s">
        <v>140</v>
      </c>
      <c r="B142" s="16" t="s">
        <v>622</v>
      </c>
      <c r="C142" s="28">
        <v>1967</v>
      </c>
      <c r="D142" s="16" t="s">
        <v>620</v>
      </c>
      <c r="E142" s="18" t="s">
        <v>629</v>
      </c>
      <c r="F142" s="27" t="s">
        <v>630</v>
      </c>
      <c r="G142" s="17"/>
      <c r="H142" s="17" t="s">
        <v>631</v>
      </c>
    </row>
    <row r="143" spans="1:8" ht="24.75" customHeight="1">
      <c r="A143" s="15" t="s">
        <v>141</v>
      </c>
      <c r="B143" s="16" t="s">
        <v>632</v>
      </c>
      <c r="C143" s="28"/>
      <c r="D143" s="16" t="s">
        <v>620</v>
      </c>
      <c r="E143" s="18" t="s">
        <v>387</v>
      </c>
      <c r="F143" s="27" t="s">
        <v>633</v>
      </c>
      <c r="G143" s="17" t="s">
        <v>573</v>
      </c>
      <c r="H143" s="17" t="s">
        <v>366</v>
      </c>
    </row>
    <row r="144" spans="1:8" ht="24.75" customHeight="1">
      <c r="A144" s="15" t="s">
        <v>142</v>
      </c>
      <c r="B144" s="16" t="s">
        <v>634</v>
      </c>
      <c r="C144" s="28">
        <v>1989</v>
      </c>
      <c r="D144" s="16" t="s">
        <v>635</v>
      </c>
      <c r="E144" s="18" t="s">
        <v>341</v>
      </c>
      <c r="F144" s="27" t="s">
        <v>636</v>
      </c>
      <c r="G144" s="17"/>
      <c r="H144" s="17" t="s">
        <v>349</v>
      </c>
    </row>
    <row r="145" spans="1:8" ht="24.75" customHeight="1">
      <c r="A145" s="15" t="s">
        <v>143</v>
      </c>
      <c r="B145" s="16" t="s">
        <v>634</v>
      </c>
      <c r="C145" s="28">
        <v>1989</v>
      </c>
      <c r="D145" s="16" t="s">
        <v>635</v>
      </c>
      <c r="E145" s="18" t="s">
        <v>393</v>
      </c>
      <c r="F145" s="27" t="s">
        <v>637</v>
      </c>
      <c r="G145" s="17"/>
      <c r="H145" s="17" t="s">
        <v>350</v>
      </c>
    </row>
    <row r="146" spans="1:8" ht="24.75" customHeight="1">
      <c r="A146" s="15" t="s">
        <v>144</v>
      </c>
      <c r="B146" s="16" t="s">
        <v>638</v>
      </c>
      <c r="C146" s="28">
        <v>1976</v>
      </c>
      <c r="D146" s="16" t="s">
        <v>639</v>
      </c>
      <c r="E146" s="18" t="s">
        <v>342</v>
      </c>
      <c r="F146" s="27" t="s">
        <v>640</v>
      </c>
      <c r="G146" s="17" t="s">
        <v>545</v>
      </c>
      <c r="H146" s="17" t="s">
        <v>372</v>
      </c>
    </row>
    <row r="147" spans="1:8" ht="24.75" customHeight="1">
      <c r="A147" s="15" t="s">
        <v>145</v>
      </c>
      <c r="B147" s="16" t="s">
        <v>638</v>
      </c>
      <c r="C147" s="28">
        <v>1976</v>
      </c>
      <c r="D147" s="16" t="s">
        <v>639</v>
      </c>
      <c r="E147" s="18" t="s">
        <v>342</v>
      </c>
      <c r="F147" s="27" t="s">
        <v>641</v>
      </c>
      <c r="G147" s="17" t="s">
        <v>642</v>
      </c>
      <c r="H147" s="17" t="s">
        <v>372</v>
      </c>
    </row>
    <row r="148" spans="1:8" ht="24.75" customHeight="1">
      <c r="A148" s="15" t="s">
        <v>146</v>
      </c>
      <c r="B148" s="16" t="s">
        <v>643</v>
      </c>
      <c r="C148" s="28">
        <v>1977</v>
      </c>
      <c r="D148" s="16" t="s">
        <v>639</v>
      </c>
      <c r="E148" s="18" t="s">
        <v>342</v>
      </c>
      <c r="F148" s="27" t="s">
        <v>644</v>
      </c>
      <c r="G148" s="17" t="s">
        <v>645</v>
      </c>
      <c r="H148" s="17" t="s">
        <v>372</v>
      </c>
    </row>
    <row r="149" spans="1:8" ht="24.75" customHeight="1">
      <c r="A149" s="15" t="s">
        <v>147</v>
      </c>
      <c r="B149" s="16" t="s">
        <v>643</v>
      </c>
      <c r="C149" s="28">
        <v>1977</v>
      </c>
      <c r="D149" s="16" t="s">
        <v>639</v>
      </c>
      <c r="E149" s="18" t="s">
        <v>485</v>
      </c>
      <c r="F149" s="27" t="s">
        <v>646</v>
      </c>
      <c r="G149" s="17" t="s">
        <v>319</v>
      </c>
      <c r="H149" s="17" t="s">
        <v>631</v>
      </c>
    </row>
    <row r="150" spans="1:8" ht="24.75" customHeight="1">
      <c r="A150" s="15" t="s">
        <v>148</v>
      </c>
      <c r="B150" s="16" t="s">
        <v>647</v>
      </c>
      <c r="C150" s="28">
        <v>1975</v>
      </c>
      <c r="D150" s="16" t="s">
        <v>639</v>
      </c>
      <c r="E150" s="18" t="s">
        <v>485</v>
      </c>
      <c r="F150" s="27" t="s">
        <v>649</v>
      </c>
      <c r="G150" s="17" t="s">
        <v>648</v>
      </c>
      <c r="H150" s="17" t="s">
        <v>361</v>
      </c>
    </row>
    <row r="151" spans="1:8" ht="24.75" customHeight="1">
      <c r="A151" s="15" t="s">
        <v>149</v>
      </c>
      <c r="B151" s="16" t="s">
        <v>650</v>
      </c>
      <c r="C151" s="28">
        <v>1963</v>
      </c>
      <c r="D151" s="16" t="s">
        <v>651</v>
      </c>
      <c r="E151" s="18" t="s">
        <v>652</v>
      </c>
      <c r="F151" s="27" t="s">
        <v>653</v>
      </c>
      <c r="G151" s="17" t="s">
        <v>321</v>
      </c>
      <c r="H151" s="17" t="s">
        <v>364</v>
      </c>
    </row>
    <row r="152" spans="1:8" ht="24.75" customHeight="1">
      <c r="A152" s="15" t="s">
        <v>150</v>
      </c>
      <c r="B152" s="16" t="s">
        <v>654</v>
      </c>
      <c r="C152" s="28">
        <v>1956</v>
      </c>
      <c r="D152" s="16" t="s">
        <v>392</v>
      </c>
      <c r="E152" s="18" t="s">
        <v>387</v>
      </c>
      <c r="F152" s="27" t="s">
        <v>665</v>
      </c>
      <c r="G152" s="17" t="s">
        <v>331</v>
      </c>
      <c r="H152" s="17" t="s">
        <v>362</v>
      </c>
    </row>
    <row r="153" spans="1:8" ht="24.75" customHeight="1">
      <c r="A153" s="15" t="s">
        <v>151</v>
      </c>
      <c r="B153" s="16" t="s">
        <v>654</v>
      </c>
      <c r="C153" s="28">
        <v>1956</v>
      </c>
      <c r="D153" s="16" t="s">
        <v>392</v>
      </c>
      <c r="E153" s="18" t="s">
        <v>387</v>
      </c>
      <c r="F153" s="27" t="s">
        <v>666</v>
      </c>
      <c r="G153" s="17" t="s">
        <v>326</v>
      </c>
      <c r="H153" s="17" t="s">
        <v>362</v>
      </c>
    </row>
    <row r="154" spans="1:8" ht="24.75" customHeight="1">
      <c r="A154" s="15" t="s">
        <v>152</v>
      </c>
      <c r="B154" s="16" t="s">
        <v>654</v>
      </c>
      <c r="C154" s="28">
        <v>1956</v>
      </c>
      <c r="D154" s="16" t="s">
        <v>392</v>
      </c>
      <c r="E154" s="18" t="s">
        <v>387</v>
      </c>
      <c r="F154" s="27" t="s">
        <v>666</v>
      </c>
      <c r="G154" s="17" t="s">
        <v>326</v>
      </c>
      <c r="H154" s="17" t="s">
        <v>362</v>
      </c>
    </row>
    <row r="155" spans="1:8" ht="24.75" customHeight="1">
      <c r="A155" s="15" t="s">
        <v>153</v>
      </c>
      <c r="B155" s="16" t="s">
        <v>654</v>
      </c>
      <c r="C155" s="28">
        <v>1956</v>
      </c>
      <c r="D155" s="16" t="s">
        <v>392</v>
      </c>
      <c r="E155" s="18" t="s">
        <v>387</v>
      </c>
      <c r="F155" s="27" t="s">
        <v>666</v>
      </c>
      <c r="G155" s="17" t="s">
        <v>326</v>
      </c>
      <c r="H155" s="17" t="s">
        <v>362</v>
      </c>
    </row>
    <row r="156" spans="1:8" ht="24.75" customHeight="1">
      <c r="A156" s="15" t="s">
        <v>154</v>
      </c>
      <c r="B156" s="16" t="s">
        <v>654</v>
      </c>
      <c r="C156" s="28">
        <v>1956</v>
      </c>
      <c r="D156" s="16" t="s">
        <v>392</v>
      </c>
      <c r="E156" s="18" t="s">
        <v>387</v>
      </c>
      <c r="F156" s="27" t="s">
        <v>667</v>
      </c>
      <c r="G156" s="17" t="s">
        <v>655</v>
      </c>
      <c r="H156" s="17" t="s">
        <v>362</v>
      </c>
    </row>
    <row r="157" spans="1:8" ht="24.75" customHeight="1">
      <c r="A157" s="15" t="s">
        <v>155</v>
      </c>
      <c r="B157" s="16" t="s">
        <v>654</v>
      </c>
      <c r="C157" s="28">
        <v>1956</v>
      </c>
      <c r="D157" s="16" t="s">
        <v>392</v>
      </c>
      <c r="E157" s="18" t="s">
        <v>387</v>
      </c>
      <c r="F157" s="27" t="s">
        <v>668</v>
      </c>
      <c r="G157" s="17" t="s">
        <v>655</v>
      </c>
      <c r="H157" s="17" t="s">
        <v>362</v>
      </c>
    </row>
    <row r="158" spans="1:8" ht="24.75" customHeight="1">
      <c r="A158" s="15" t="s">
        <v>156</v>
      </c>
      <c r="B158" s="16" t="s">
        <v>654</v>
      </c>
      <c r="C158" s="28">
        <v>1956</v>
      </c>
      <c r="D158" s="16" t="s">
        <v>392</v>
      </c>
      <c r="E158" s="18" t="s">
        <v>387</v>
      </c>
      <c r="F158" s="27" t="s">
        <v>669</v>
      </c>
      <c r="G158" s="17" t="s">
        <v>326</v>
      </c>
      <c r="H158" s="17" t="s">
        <v>362</v>
      </c>
    </row>
    <row r="159" spans="1:8" ht="24.75" customHeight="1">
      <c r="A159" s="15" t="s">
        <v>157</v>
      </c>
      <c r="B159" s="16" t="s">
        <v>654</v>
      </c>
      <c r="C159" s="28">
        <v>1956</v>
      </c>
      <c r="D159" s="16" t="s">
        <v>392</v>
      </c>
      <c r="E159" s="18" t="s">
        <v>387</v>
      </c>
      <c r="F159" s="27" t="s">
        <v>670</v>
      </c>
      <c r="G159" s="17" t="s">
        <v>326</v>
      </c>
      <c r="H159" s="17" t="s">
        <v>362</v>
      </c>
    </row>
    <row r="160" spans="1:8" ht="24.75" customHeight="1">
      <c r="A160" s="15" t="s">
        <v>158</v>
      </c>
      <c r="B160" s="16" t="s">
        <v>654</v>
      </c>
      <c r="C160" s="28">
        <v>1956</v>
      </c>
      <c r="D160" s="16" t="s">
        <v>392</v>
      </c>
      <c r="E160" s="18" t="s">
        <v>387</v>
      </c>
      <c r="F160" s="27" t="s">
        <v>656</v>
      </c>
      <c r="G160" s="17" t="s">
        <v>657</v>
      </c>
      <c r="H160" s="17" t="s">
        <v>362</v>
      </c>
    </row>
    <row r="161" spans="1:8" ht="24.75" customHeight="1">
      <c r="A161" s="15" t="s">
        <v>159</v>
      </c>
      <c r="B161" s="16" t="s">
        <v>654</v>
      </c>
      <c r="C161" s="28">
        <v>1956</v>
      </c>
      <c r="D161" s="16" t="s">
        <v>392</v>
      </c>
      <c r="E161" s="18" t="s">
        <v>387</v>
      </c>
      <c r="F161" s="27" t="s">
        <v>658</v>
      </c>
      <c r="G161" s="17" t="s">
        <v>331</v>
      </c>
      <c r="H161" s="17" t="s">
        <v>362</v>
      </c>
    </row>
    <row r="162" spans="1:8" ht="24.75" customHeight="1">
      <c r="A162" s="15" t="s">
        <v>160</v>
      </c>
      <c r="B162" s="16" t="s">
        <v>654</v>
      </c>
      <c r="C162" s="28">
        <v>1956</v>
      </c>
      <c r="D162" s="16" t="s">
        <v>392</v>
      </c>
      <c r="E162" s="18" t="s">
        <v>387</v>
      </c>
      <c r="F162" s="27" t="s">
        <v>671</v>
      </c>
      <c r="G162" s="17" t="s">
        <v>310</v>
      </c>
      <c r="H162" s="17" t="s">
        <v>362</v>
      </c>
    </row>
    <row r="163" spans="1:8" ht="24.75" customHeight="1">
      <c r="A163" s="15" t="s">
        <v>161</v>
      </c>
      <c r="B163" s="16" t="s">
        <v>654</v>
      </c>
      <c r="C163" s="28">
        <v>1956</v>
      </c>
      <c r="D163" s="16" t="s">
        <v>392</v>
      </c>
      <c r="E163" s="18" t="s">
        <v>387</v>
      </c>
      <c r="F163" s="27" t="s">
        <v>659</v>
      </c>
      <c r="G163" s="17" t="s">
        <v>660</v>
      </c>
      <c r="H163" s="17" t="s">
        <v>362</v>
      </c>
    </row>
    <row r="164" spans="1:8" ht="24.75" customHeight="1">
      <c r="A164" s="15" t="s">
        <v>162</v>
      </c>
      <c r="B164" s="16" t="s">
        <v>654</v>
      </c>
      <c r="C164" s="28">
        <v>1956</v>
      </c>
      <c r="D164" s="16" t="s">
        <v>392</v>
      </c>
      <c r="E164" s="18" t="s">
        <v>387</v>
      </c>
      <c r="F164" s="27" t="s">
        <v>661</v>
      </c>
      <c r="G164" s="17" t="s">
        <v>395</v>
      </c>
      <c r="H164" s="17" t="s">
        <v>362</v>
      </c>
    </row>
    <row r="165" spans="1:8" ht="24.75" customHeight="1">
      <c r="A165" s="15" t="s">
        <v>163</v>
      </c>
      <c r="B165" s="16" t="s">
        <v>654</v>
      </c>
      <c r="C165" s="28">
        <v>1956</v>
      </c>
      <c r="D165" s="16" t="s">
        <v>392</v>
      </c>
      <c r="E165" s="18" t="s">
        <v>387</v>
      </c>
      <c r="F165" s="27" t="s">
        <v>662</v>
      </c>
      <c r="G165" s="17" t="s">
        <v>395</v>
      </c>
      <c r="H165" s="17" t="s">
        <v>366</v>
      </c>
    </row>
    <row r="166" spans="1:8" ht="24.75" customHeight="1">
      <c r="A166" s="15" t="s">
        <v>164</v>
      </c>
      <c r="B166" s="16" t="s">
        <v>654</v>
      </c>
      <c r="C166" s="28">
        <v>1956</v>
      </c>
      <c r="D166" s="16" t="s">
        <v>392</v>
      </c>
      <c r="E166" s="18" t="s">
        <v>387</v>
      </c>
      <c r="F166" s="27" t="s">
        <v>663</v>
      </c>
      <c r="G166" s="17" t="s">
        <v>326</v>
      </c>
      <c r="H166" s="17" t="s">
        <v>360</v>
      </c>
    </row>
    <row r="167" spans="1:8" ht="24.75" customHeight="1">
      <c r="A167" s="15" t="s">
        <v>165</v>
      </c>
      <c r="B167" s="16" t="s">
        <v>643</v>
      </c>
      <c r="C167" s="28">
        <v>1977</v>
      </c>
      <c r="D167" s="16" t="s">
        <v>639</v>
      </c>
      <c r="E167" s="18" t="s">
        <v>387</v>
      </c>
      <c r="F167" s="27" t="s">
        <v>664</v>
      </c>
      <c r="G167" s="17" t="s">
        <v>310</v>
      </c>
      <c r="H167" s="17" t="s">
        <v>362</v>
      </c>
    </row>
    <row r="168" spans="1:8" ht="24.75" customHeight="1">
      <c r="A168" s="15" t="s">
        <v>166</v>
      </c>
      <c r="B168" s="16" t="s">
        <v>672</v>
      </c>
      <c r="C168" s="28">
        <v>1981</v>
      </c>
      <c r="D168" s="16" t="s">
        <v>673</v>
      </c>
      <c r="E168" s="18" t="s">
        <v>393</v>
      </c>
      <c r="F168" s="27" t="s">
        <v>675</v>
      </c>
      <c r="G168" s="17" t="s">
        <v>674</v>
      </c>
      <c r="H168" s="17" t="s">
        <v>367</v>
      </c>
    </row>
    <row r="169" spans="1:8" ht="24.75" customHeight="1">
      <c r="A169" s="15" t="s">
        <v>167</v>
      </c>
      <c r="B169" s="16" t="s">
        <v>672</v>
      </c>
      <c r="C169" s="28">
        <v>1981</v>
      </c>
      <c r="D169" s="16" t="s">
        <v>673</v>
      </c>
      <c r="E169" s="18" t="s">
        <v>393</v>
      </c>
      <c r="F169" s="27" t="s">
        <v>676</v>
      </c>
      <c r="G169" s="17" t="s">
        <v>674</v>
      </c>
      <c r="H169" s="17" t="s">
        <v>367</v>
      </c>
    </row>
    <row r="170" spans="1:8" ht="24.75" customHeight="1">
      <c r="A170" s="15" t="s">
        <v>168</v>
      </c>
      <c r="B170" s="16" t="s">
        <v>678</v>
      </c>
      <c r="C170" s="28">
        <v>1957</v>
      </c>
      <c r="D170" s="16" t="s">
        <v>679</v>
      </c>
      <c r="E170" s="18" t="s">
        <v>485</v>
      </c>
      <c r="F170" s="27" t="s">
        <v>680</v>
      </c>
      <c r="G170" s="17" t="s">
        <v>413</v>
      </c>
      <c r="H170" s="17" t="s">
        <v>361</v>
      </c>
    </row>
    <row r="171" spans="1:8" ht="24.75" customHeight="1">
      <c r="A171" s="15" t="s">
        <v>169</v>
      </c>
      <c r="B171" s="16" t="s">
        <v>678</v>
      </c>
      <c r="C171" s="28">
        <v>1957</v>
      </c>
      <c r="D171" s="16" t="s">
        <v>679</v>
      </c>
      <c r="E171" s="18" t="s">
        <v>485</v>
      </c>
      <c r="F171" s="27" t="s">
        <v>681</v>
      </c>
      <c r="G171" s="17" t="s">
        <v>317</v>
      </c>
      <c r="H171" s="17" t="s">
        <v>361</v>
      </c>
    </row>
    <row r="172" spans="1:8" ht="24.75" customHeight="1">
      <c r="A172" s="15" t="s">
        <v>170</v>
      </c>
      <c r="B172" s="16" t="s">
        <v>678</v>
      </c>
      <c r="C172" s="28">
        <v>1957</v>
      </c>
      <c r="D172" s="16" t="s">
        <v>679</v>
      </c>
      <c r="E172" s="18" t="s">
        <v>485</v>
      </c>
      <c r="F172" s="27" t="s">
        <v>682</v>
      </c>
      <c r="G172" s="17" t="s">
        <v>317</v>
      </c>
      <c r="H172" s="17" t="s">
        <v>361</v>
      </c>
    </row>
    <row r="173" spans="1:8" ht="24.75" customHeight="1">
      <c r="A173" s="15" t="s">
        <v>171</v>
      </c>
      <c r="B173" s="16" t="s">
        <v>678</v>
      </c>
      <c r="C173" s="28">
        <v>1957</v>
      </c>
      <c r="D173" s="16" t="s">
        <v>679</v>
      </c>
      <c r="E173" s="18" t="s">
        <v>485</v>
      </c>
      <c r="F173" s="27" t="s">
        <v>683</v>
      </c>
      <c r="G173" s="17" t="s">
        <v>321</v>
      </c>
      <c r="H173" s="17" t="s">
        <v>361</v>
      </c>
    </row>
    <row r="174" spans="1:8" ht="24.75" customHeight="1">
      <c r="A174" s="15" t="s">
        <v>172</v>
      </c>
      <c r="B174" s="16" t="s">
        <v>678</v>
      </c>
      <c r="C174" s="28">
        <v>1957</v>
      </c>
      <c r="D174" s="16" t="s">
        <v>679</v>
      </c>
      <c r="E174" s="18" t="s">
        <v>485</v>
      </c>
      <c r="F174" s="27" t="s">
        <v>684</v>
      </c>
      <c r="G174" s="17" t="s">
        <v>317</v>
      </c>
      <c r="H174" s="17" t="s">
        <v>361</v>
      </c>
    </row>
    <row r="175" spans="1:8" ht="24.75" customHeight="1">
      <c r="A175" s="15" t="s">
        <v>173</v>
      </c>
      <c r="B175" s="16" t="s">
        <v>678</v>
      </c>
      <c r="C175" s="28">
        <v>1957</v>
      </c>
      <c r="D175" s="16" t="s">
        <v>679</v>
      </c>
      <c r="E175" s="18" t="s">
        <v>485</v>
      </c>
      <c r="F175" s="27" t="s">
        <v>685</v>
      </c>
      <c r="G175" s="17" t="s">
        <v>321</v>
      </c>
      <c r="H175" s="17" t="s">
        <v>361</v>
      </c>
    </row>
    <row r="176" spans="1:8" ht="24.75" customHeight="1">
      <c r="A176" s="15" t="s">
        <v>174</v>
      </c>
      <c r="B176" s="16" t="s">
        <v>678</v>
      </c>
      <c r="C176" s="28">
        <v>1957</v>
      </c>
      <c r="D176" s="16" t="s">
        <v>679</v>
      </c>
      <c r="E176" s="18" t="s">
        <v>485</v>
      </c>
      <c r="F176" s="27" t="s">
        <v>623</v>
      </c>
      <c r="G176" s="17" t="s">
        <v>317</v>
      </c>
      <c r="H176" s="17" t="s">
        <v>363</v>
      </c>
    </row>
    <row r="177" spans="1:8" ht="24.75" customHeight="1">
      <c r="A177" s="15" t="s">
        <v>175</v>
      </c>
      <c r="B177" s="16" t="s">
        <v>678</v>
      </c>
      <c r="C177" s="28">
        <v>1957</v>
      </c>
      <c r="D177" s="16" t="s">
        <v>679</v>
      </c>
      <c r="E177" s="18" t="s">
        <v>485</v>
      </c>
      <c r="F177" s="27" t="s">
        <v>686</v>
      </c>
      <c r="G177" s="17" t="s">
        <v>319</v>
      </c>
      <c r="H177" s="17" t="s">
        <v>363</v>
      </c>
    </row>
    <row r="178" spans="1:8" ht="24.75" customHeight="1">
      <c r="A178" s="15" t="s">
        <v>176</v>
      </c>
      <c r="B178" s="16" t="s">
        <v>687</v>
      </c>
      <c r="C178" s="28">
        <v>1976</v>
      </c>
      <c r="D178" s="16" t="s">
        <v>392</v>
      </c>
      <c r="E178" s="18" t="s">
        <v>387</v>
      </c>
      <c r="F178" s="27" t="s">
        <v>688</v>
      </c>
      <c r="G178" s="17" t="s">
        <v>608</v>
      </c>
      <c r="H178" s="17" t="s">
        <v>382</v>
      </c>
    </row>
    <row r="179" spans="1:8" ht="24.75" customHeight="1">
      <c r="A179" s="15" t="s">
        <v>177</v>
      </c>
      <c r="B179" s="16" t="s">
        <v>689</v>
      </c>
      <c r="C179" s="28">
        <v>1970</v>
      </c>
      <c r="D179" s="16" t="s">
        <v>690</v>
      </c>
      <c r="E179" s="18" t="s">
        <v>393</v>
      </c>
      <c r="F179" s="27" t="s">
        <v>691</v>
      </c>
      <c r="G179" s="17" t="s">
        <v>692</v>
      </c>
      <c r="H179" s="17" t="s">
        <v>382</v>
      </c>
    </row>
    <row r="180" spans="1:8" ht="24.75" customHeight="1">
      <c r="A180" s="15" t="s">
        <v>178</v>
      </c>
      <c r="B180" s="16" t="s">
        <v>694</v>
      </c>
      <c r="C180" s="28">
        <v>1970</v>
      </c>
      <c r="D180" s="16" t="s">
        <v>695</v>
      </c>
      <c r="E180" s="18" t="s">
        <v>384</v>
      </c>
      <c r="F180" s="27" t="s">
        <v>696</v>
      </c>
      <c r="G180" s="17" t="s">
        <v>697</v>
      </c>
      <c r="H180" s="17" t="s">
        <v>379</v>
      </c>
    </row>
    <row r="181" spans="1:8" ht="24.75" customHeight="1">
      <c r="A181" s="15" t="s">
        <v>179</v>
      </c>
      <c r="B181" s="16" t="s">
        <v>694</v>
      </c>
      <c r="C181" s="28">
        <v>1970</v>
      </c>
      <c r="D181" s="16" t="s">
        <v>695</v>
      </c>
      <c r="E181" s="18" t="s">
        <v>384</v>
      </c>
      <c r="F181" s="27" t="s">
        <v>698</v>
      </c>
      <c r="G181" s="17" t="s">
        <v>699</v>
      </c>
      <c r="H181" s="17" t="s">
        <v>379</v>
      </c>
    </row>
    <row r="182" spans="1:8" ht="24.75" customHeight="1">
      <c r="A182" s="15" t="s">
        <v>180</v>
      </c>
      <c r="B182" s="16" t="s">
        <v>694</v>
      </c>
      <c r="C182" s="28">
        <v>1970</v>
      </c>
      <c r="D182" s="16" t="s">
        <v>695</v>
      </c>
      <c r="E182" s="18" t="s">
        <v>384</v>
      </c>
      <c r="F182" s="27" t="s">
        <v>700</v>
      </c>
      <c r="G182" s="17" t="s">
        <v>699</v>
      </c>
      <c r="H182" s="17" t="s">
        <v>379</v>
      </c>
    </row>
    <row r="183" spans="1:8" ht="24.75" customHeight="1">
      <c r="A183" s="15" t="s">
        <v>181</v>
      </c>
      <c r="B183" s="16" t="s">
        <v>694</v>
      </c>
      <c r="C183" s="28">
        <v>1970</v>
      </c>
      <c r="D183" s="16" t="s">
        <v>695</v>
      </c>
      <c r="E183" s="18" t="s">
        <v>407</v>
      </c>
      <c r="F183" s="27" t="s">
        <v>701</v>
      </c>
      <c r="G183" s="17" t="s">
        <v>702</v>
      </c>
      <c r="H183" s="17" t="s">
        <v>379</v>
      </c>
    </row>
    <row r="184" spans="1:8" ht="24.75" customHeight="1">
      <c r="A184" s="15" t="s">
        <v>182</v>
      </c>
      <c r="B184" s="16" t="s">
        <v>703</v>
      </c>
      <c r="C184" s="28">
        <v>1968</v>
      </c>
      <c r="D184" s="16" t="s">
        <v>695</v>
      </c>
      <c r="E184" s="18" t="s">
        <v>393</v>
      </c>
      <c r="F184" s="27" t="s">
        <v>704</v>
      </c>
      <c r="G184" s="17" t="s">
        <v>422</v>
      </c>
      <c r="H184" s="17" t="s">
        <v>367</v>
      </c>
    </row>
    <row r="185" spans="1:8" ht="24.75" customHeight="1">
      <c r="A185" s="15" t="s">
        <v>183</v>
      </c>
      <c r="B185" s="16" t="s">
        <v>705</v>
      </c>
      <c r="C185" s="28">
        <v>1977</v>
      </c>
      <c r="D185" s="16" t="s">
        <v>695</v>
      </c>
      <c r="E185" s="18" t="s">
        <v>384</v>
      </c>
      <c r="F185" s="27" t="s">
        <v>706</v>
      </c>
      <c r="G185" s="17" t="s">
        <v>503</v>
      </c>
      <c r="H185" s="17" t="s">
        <v>378</v>
      </c>
    </row>
    <row r="186" spans="1:8" ht="24.75" customHeight="1">
      <c r="A186" s="15" t="s">
        <v>184</v>
      </c>
      <c r="B186" s="16" t="s">
        <v>707</v>
      </c>
      <c r="C186" s="28">
        <v>1992</v>
      </c>
      <c r="D186" s="16" t="s">
        <v>606</v>
      </c>
      <c r="E186" s="18" t="s">
        <v>387</v>
      </c>
      <c r="F186" s="27" t="s">
        <v>708</v>
      </c>
      <c r="G186" s="17" t="s">
        <v>503</v>
      </c>
      <c r="H186" s="17" t="s">
        <v>358</v>
      </c>
    </row>
    <row r="187" spans="1:8" ht="24.75" customHeight="1">
      <c r="A187" s="15" t="s">
        <v>185</v>
      </c>
      <c r="B187" s="16" t="s">
        <v>707</v>
      </c>
      <c r="C187" s="28">
        <v>1992</v>
      </c>
      <c r="D187" s="16" t="s">
        <v>606</v>
      </c>
      <c r="E187" s="18" t="s">
        <v>709</v>
      </c>
      <c r="F187" s="27" t="s">
        <v>710</v>
      </c>
      <c r="G187" s="17" t="s">
        <v>503</v>
      </c>
      <c r="H187" s="17" t="s">
        <v>358</v>
      </c>
    </row>
    <row r="188" spans="1:8" ht="24.75" customHeight="1">
      <c r="A188" s="15" t="s">
        <v>186</v>
      </c>
      <c r="B188" s="16" t="s">
        <v>707</v>
      </c>
      <c r="C188" s="28">
        <v>1992</v>
      </c>
      <c r="D188" s="16" t="s">
        <v>606</v>
      </c>
      <c r="E188" s="18" t="s">
        <v>387</v>
      </c>
      <c r="F188" s="27" t="s">
        <v>711</v>
      </c>
      <c r="G188" s="17" t="s">
        <v>321</v>
      </c>
      <c r="H188" s="17" t="s">
        <v>356</v>
      </c>
    </row>
    <row r="189" spans="1:8" ht="24.75" customHeight="1">
      <c r="A189" s="15" t="s">
        <v>187</v>
      </c>
      <c r="B189" s="16" t="s">
        <v>707</v>
      </c>
      <c r="C189" s="28">
        <v>1992</v>
      </c>
      <c r="D189" s="16" t="s">
        <v>606</v>
      </c>
      <c r="E189" s="18" t="s">
        <v>485</v>
      </c>
      <c r="F189" s="27" t="s">
        <v>712</v>
      </c>
      <c r="G189" s="17" t="s">
        <v>321</v>
      </c>
      <c r="H189" s="17" t="s">
        <v>356</v>
      </c>
    </row>
    <row r="190" spans="1:8" ht="24.75" customHeight="1">
      <c r="A190" s="15" t="s">
        <v>188</v>
      </c>
      <c r="B190" s="16" t="s">
        <v>707</v>
      </c>
      <c r="C190" s="28">
        <v>1992</v>
      </c>
      <c r="D190" s="16" t="s">
        <v>606</v>
      </c>
      <c r="E190" s="18" t="s">
        <v>713</v>
      </c>
      <c r="F190" s="27" t="s">
        <v>714</v>
      </c>
      <c r="G190" s="17" t="s">
        <v>503</v>
      </c>
      <c r="H190" s="17" t="s">
        <v>358</v>
      </c>
    </row>
    <row r="191" spans="1:8" ht="24.75" customHeight="1">
      <c r="A191" s="15" t="s">
        <v>189</v>
      </c>
      <c r="B191" s="16" t="s">
        <v>707</v>
      </c>
      <c r="C191" s="28">
        <v>1992</v>
      </c>
      <c r="D191" s="16" t="s">
        <v>606</v>
      </c>
      <c r="E191" s="18" t="s">
        <v>485</v>
      </c>
      <c r="F191" s="27" t="s">
        <v>715</v>
      </c>
      <c r="G191" s="17" t="s">
        <v>321</v>
      </c>
      <c r="H191" s="17" t="s">
        <v>358</v>
      </c>
    </row>
    <row r="192" spans="1:8" ht="24.75" customHeight="1">
      <c r="A192" s="15" t="s">
        <v>190</v>
      </c>
      <c r="B192" s="16" t="s">
        <v>707</v>
      </c>
      <c r="C192" s="28">
        <v>1992</v>
      </c>
      <c r="D192" s="16" t="s">
        <v>606</v>
      </c>
      <c r="E192" s="18" t="s">
        <v>629</v>
      </c>
      <c r="F192" s="27" t="s">
        <v>716</v>
      </c>
      <c r="G192" s="17" t="s">
        <v>321</v>
      </c>
      <c r="H192" s="17" t="s">
        <v>357</v>
      </c>
    </row>
    <row r="193" spans="1:8" ht="24.75" customHeight="1">
      <c r="A193" s="15" t="s">
        <v>191</v>
      </c>
      <c r="B193" s="16" t="s">
        <v>717</v>
      </c>
      <c r="C193" s="28">
        <v>1998</v>
      </c>
      <c r="D193" s="16" t="s">
        <v>392</v>
      </c>
      <c r="E193" s="18" t="s">
        <v>387</v>
      </c>
      <c r="F193" s="27" t="s">
        <v>718</v>
      </c>
      <c r="G193" s="17" t="s">
        <v>321</v>
      </c>
      <c r="H193" s="17" t="s">
        <v>354</v>
      </c>
    </row>
    <row r="194" spans="1:8" ht="24.75" customHeight="1">
      <c r="A194" s="15" t="s">
        <v>192</v>
      </c>
      <c r="B194" s="16" t="s">
        <v>719</v>
      </c>
      <c r="C194" s="28">
        <v>1970</v>
      </c>
      <c r="D194" s="16" t="s">
        <v>392</v>
      </c>
      <c r="E194" s="18" t="s">
        <v>387</v>
      </c>
      <c r="F194" s="27" t="s">
        <v>720</v>
      </c>
      <c r="G194" s="17" t="s">
        <v>317</v>
      </c>
      <c r="H194" s="17" t="s">
        <v>364</v>
      </c>
    </row>
    <row r="195" spans="1:8" ht="24.75" customHeight="1">
      <c r="A195" s="15" t="s">
        <v>193</v>
      </c>
      <c r="B195" s="16" t="s">
        <v>719</v>
      </c>
      <c r="C195" s="28">
        <v>1970</v>
      </c>
      <c r="D195" s="16" t="s">
        <v>392</v>
      </c>
      <c r="E195" s="18" t="s">
        <v>387</v>
      </c>
      <c r="F195" s="27" t="s">
        <v>721</v>
      </c>
      <c r="G195" s="17" t="s">
        <v>310</v>
      </c>
      <c r="H195" s="17" t="s">
        <v>362</v>
      </c>
    </row>
    <row r="196" spans="1:8" ht="24.75" customHeight="1">
      <c r="A196" s="15" t="s">
        <v>194</v>
      </c>
      <c r="B196" s="16" t="s">
        <v>719</v>
      </c>
      <c r="C196" s="28">
        <v>1970</v>
      </c>
      <c r="D196" s="16" t="s">
        <v>392</v>
      </c>
      <c r="E196" s="18" t="s">
        <v>341</v>
      </c>
      <c r="F196" s="27" t="s">
        <v>722</v>
      </c>
      <c r="G196" s="17" t="s">
        <v>319</v>
      </c>
      <c r="H196" s="17" t="s">
        <v>373</v>
      </c>
    </row>
    <row r="197" spans="1:8" ht="24.75" customHeight="1">
      <c r="A197" s="15" t="s">
        <v>195</v>
      </c>
      <c r="B197" s="16" t="s">
        <v>719</v>
      </c>
      <c r="C197" s="28">
        <v>1970</v>
      </c>
      <c r="D197" s="16" t="s">
        <v>392</v>
      </c>
      <c r="E197" s="18" t="s">
        <v>341</v>
      </c>
      <c r="F197" s="27" t="s">
        <v>723</v>
      </c>
      <c r="G197" s="17" t="s">
        <v>319</v>
      </c>
      <c r="H197" s="17" t="s">
        <v>373</v>
      </c>
    </row>
    <row r="198" spans="1:8" ht="24.75" customHeight="1">
      <c r="A198" s="15" t="s">
        <v>196</v>
      </c>
      <c r="B198" s="16" t="s">
        <v>724</v>
      </c>
      <c r="C198" s="28">
        <v>1974</v>
      </c>
      <c r="D198" s="16" t="s">
        <v>468</v>
      </c>
      <c r="E198" s="18" t="s">
        <v>485</v>
      </c>
      <c r="F198" s="27" t="s">
        <v>725</v>
      </c>
      <c r="G198" s="17" t="s">
        <v>495</v>
      </c>
      <c r="H198" s="17" t="s">
        <v>363</v>
      </c>
    </row>
    <row r="199" spans="1:8" ht="24.75" customHeight="1">
      <c r="A199" s="15" t="s">
        <v>197</v>
      </c>
      <c r="B199" s="16" t="s">
        <v>724</v>
      </c>
      <c r="C199" s="28">
        <v>1974</v>
      </c>
      <c r="D199" s="16" t="s">
        <v>468</v>
      </c>
      <c r="E199" s="18" t="s">
        <v>652</v>
      </c>
      <c r="F199" s="27" t="s">
        <v>726</v>
      </c>
      <c r="G199" s="17" t="s">
        <v>321</v>
      </c>
      <c r="H199" s="17" t="s">
        <v>362</v>
      </c>
    </row>
    <row r="200" spans="1:8" ht="24.75" customHeight="1">
      <c r="A200" s="15" t="s">
        <v>198</v>
      </c>
      <c r="B200" s="16" t="s">
        <v>727</v>
      </c>
      <c r="C200" s="28">
        <v>1975</v>
      </c>
      <c r="D200" s="16" t="s">
        <v>728</v>
      </c>
      <c r="E200" s="18" t="s">
        <v>384</v>
      </c>
      <c r="F200" s="27" t="s">
        <v>729</v>
      </c>
      <c r="G200" s="17" t="s">
        <v>395</v>
      </c>
      <c r="H200" s="17" t="s">
        <v>379</v>
      </c>
    </row>
    <row r="201" spans="1:8" ht="24.75" customHeight="1">
      <c r="A201" s="15" t="s">
        <v>199</v>
      </c>
      <c r="B201" s="16" t="s">
        <v>727</v>
      </c>
      <c r="C201" s="28">
        <v>1975</v>
      </c>
      <c r="D201" s="16" t="s">
        <v>728</v>
      </c>
      <c r="E201" s="18" t="s">
        <v>384</v>
      </c>
      <c r="F201" s="27" t="s">
        <v>730</v>
      </c>
      <c r="G201" s="17" t="s">
        <v>321</v>
      </c>
      <c r="H201" s="17" t="s">
        <v>379</v>
      </c>
    </row>
    <row r="202" spans="1:8" ht="24.75" customHeight="1">
      <c r="A202" s="15" t="s">
        <v>200</v>
      </c>
      <c r="B202" s="16" t="s">
        <v>731</v>
      </c>
      <c r="C202" s="28">
        <v>1958</v>
      </c>
      <c r="D202" s="16" t="s">
        <v>606</v>
      </c>
      <c r="E202" s="18" t="s">
        <v>387</v>
      </c>
      <c r="F202" s="27" t="s">
        <v>732</v>
      </c>
      <c r="G202" s="17" t="s">
        <v>733</v>
      </c>
      <c r="H202" s="17" t="s">
        <v>360</v>
      </c>
    </row>
    <row r="203" spans="1:8" ht="24.75" customHeight="1">
      <c r="A203" s="15" t="s">
        <v>201</v>
      </c>
      <c r="B203" s="16" t="s">
        <v>731</v>
      </c>
      <c r="C203" s="28">
        <v>1958</v>
      </c>
      <c r="D203" s="16" t="s">
        <v>606</v>
      </c>
      <c r="E203" s="18" t="s">
        <v>387</v>
      </c>
      <c r="F203" s="27" t="s">
        <v>734</v>
      </c>
      <c r="G203" s="17" t="s">
        <v>332</v>
      </c>
      <c r="H203" s="17" t="s">
        <v>360</v>
      </c>
    </row>
    <row r="204" spans="1:8" ht="24.75" customHeight="1">
      <c r="A204" s="15" t="s">
        <v>202</v>
      </c>
      <c r="B204" s="16" t="s">
        <v>731</v>
      </c>
      <c r="C204" s="28">
        <v>1958</v>
      </c>
      <c r="D204" s="16" t="s">
        <v>606</v>
      </c>
      <c r="E204" s="18" t="s">
        <v>387</v>
      </c>
      <c r="F204" s="27" t="s">
        <v>735</v>
      </c>
      <c r="G204" s="17" t="s">
        <v>329</v>
      </c>
      <c r="H204" s="17" t="s">
        <v>360</v>
      </c>
    </row>
    <row r="205" spans="1:8" ht="24.75" customHeight="1">
      <c r="A205" s="15" t="s">
        <v>203</v>
      </c>
      <c r="B205" s="16" t="s">
        <v>731</v>
      </c>
      <c r="C205" s="28">
        <v>1958</v>
      </c>
      <c r="D205" s="16" t="s">
        <v>606</v>
      </c>
      <c r="E205" s="18" t="s">
        <v>393</v>
      </c>
      <c r="F205" s="27" t="s">
        <v>736</v>
      </c>
      <c r="G205" s="17" t="s">
        <v>319</v>
      </c>
      <c r="H205" s="17" t="s">
        <v>368</v>
      </c>
    </row>
    <row r="206" spans="1:8" ht="24.75" customHeight="1">
      <c r="A206" s="15" t="s">
        <v>204</v>
      </c>
      <c r="B206" s="16" t="s">
        <v>731</v>
      </c>
      <c r="C206" s="28">
        <v>1958</v>
      </c>
      <c r="D206" s="16" t="s">
        <v>606</v>
      </c>
      <c r="E206" s="18" t="s">
        <v>393</v>
      </c>
      <c r="F206" s="27" t="s">
        <v>398</v>
      </c>
      <c r="G206" s="17" t="s">
        <v>395</v>
      </c>
      <c r="H206" s="17" t="s">
        <v>367</v>
      </c>
    </row>
    <row r="207" spans="1:8" ht="24.75" customHeight="1">
      <c r="A207" s="15" t="s">
        <v>205</v>
      </c>
      <c r="B207" s="16" t="s">
        <v>575</v>
      </c>
      <c r="C207" s="28"/>
      <c r="D207" s="16" t="s">
        <v>576</v>
      </c>
      <c r="E207" s="18" t="s">
        <v>387</v>
      </c>
      <c r="F207" s="27" t="s">
        <v>739</v>
      </c>
      <c r="G207" s="17"/>
      <c r="H207" s="17" t="s">
        <v>371</v>
      </c>
    </row>
    <row r="208" spans="1:8" ht="24.75" customHeight="1">
      <c r="A208" s="15" t="s">
        <v>206</v>
      </c>
      <c r="B208" s="16" t="s">
        <v>580</v>
      </c>
      <c r="C208" s="28"/>
      <c r="D208" s="16" t="s">
        <v>576</v>
      </c>
      <c r="E208" s="18" t="s">
        <v>387</v>
      </c>
      <c r="F208" s="27" t="s">
        <v>749</v>
      </c>
      <c r="G208" s="17"/>
      <c r="H208" s="17" t="s">
        <v>362</v>
      </c>
    </row>
    <row r="209" spans="1:8" ht="24.75" customHeight="1">
      <c r="A209" s="15" t="s">
        <v>207</v>
      </c>
      <c r="B209" s="16" t="s">
        <v>580</v>
      </c>
      <c r="C209" s="28"/>
      <c r="D209" s="16" t="s">
        <v>576</v>
      </c>
      <c r="E209" s="18" t="s">
        <v>387</v>
      </c>
      <c r="F209" s="27" t="s">
        <v>740</v>
      </c>
      <c r="G209" s="17"/>
      <c r="H209" s="17" t="s">
        <v>360</v>
      </c>
    </row>
    <row r="210" spans="1:8" ht="24.75" customHeight="1">
      <c r="A210" s="15" t="s">
        <v>208</v>
      </c>
      <c r="B210" s="16" t="s">
        <v>585</v>
      </c>
      <c r="C210" s="28"/>
      <c r="D210" s="16" t="s">
        <v>576</v>
      </c>
      <c r="E210" s="18" t="s">
        <v>393</v>
      </c>
      <c r="F210" s="27" t="s">
        <v>741</v>
      </c>
      <c r="G210" s="17"/>
      <c r="H210" s="17" t="s">
        <v>367</v>
      </c>
    </row>
    <row r="211" spans="1:8" ht="24.75" customHeight="1">
      <c r="A211" s="15" t="s">
        <v>209</v>
      </c>
      <c r="B211" s="16" t="s">
        <v>742</v>
      </c>
      <c r="C211" s="28"/>
      <c r="D211" s="16" t="s">
        <v>576</v>
      </c>
      <c r="E211" s="18" t="s">
        <v>393</v>
      </c>
      <c r="F211" s="27" t="s">
        <v>750</v>
      </c>
      <c r="G211" s="17"/>
      <c r="H211" s="17" t="s">
        <v>743</v>
      </c>
    </row>
    <row r="212" spans="1:8" ht="24.75" customHeight="1">
      <c r="A212" s="15" t="s">
        <v>210</v>
      </c>
      <c r="B212" s="16" t="s">
        <v>744</v>
      </c>
      <c r="C212" s="28"/>
      <c r="D212" s="16" t="s">
        <v>576</v>
      </c>
      <c r="E212" s="18" t="s">
        <v>485</v>
      </c>
      <c r="F212" s="27" t="s">
        <v>745</v>
      </c>
      <c r="G212" s="17"/>
      <c r="H212" s="17" t="s">
        <v>746</v>
      </c>
    </row>
    <row r="213" spans="1:8" ht="24.75" customHeight="1">
      <c r="A213" s="15" t="s">
        <v>211</v>
      </c>
      <c r="B213" s="16" t="s">
        <v>747</v>
      </c>
      <c r="C213" s="28"/>
      <c r="D213" s="16" t="s">
        <v>576</v>
      </c>
      <c r="E213" s="18" t="s">
        <v>393</v>
      </c>
      <c r="F213" s="27" t="s">
        <v>748</v>
      </c>
      <c r="G213" s="17"/>
      <c r="H213" s="17" t="s">
        <v>746</v>
      </c>
    </row>
    <row r="214" spans="1:8" ht="24.75" customHeight="1">
      <c r="A214" s="15" t="s">
        <v>212</v>
      </c>
      <c r="B214" s="16" t="s">
        <v>619</v>
      </c>
      <c r="C214" s="28"/>
      <c r="D214" s="16" t="s">
        <v>620</v>
      </c>
      <c r="E214" s="18" t="s">
        <v>393</v>
      </c>
      <c r="F214" s="27" t="s">
        <v>397</v>
      </c>
      <c r="G214" s="17"/>
      <c r="H214" s="17" t="s">
        <v>367</v>
      </c>
    </row>
    <row r="215" spans="1:8" ht="24.75" customHeight="1">
      <c r="A215" s="15" t="s">
        <v>213</v>
      </c>
      <c r="B215" s="16"/>
      <c r="C215" s="28"/>
      <c r="D215" s="16"/>
      <c r="E215" s="18"/>
      <c r="F215" s="27"/>
      <c r="G215" s="17"/>
      <c r="H215" s="17"/>
    </row>
    <row r="216" spans="1:8" ht="24.75" customHeight="1">
      <c r="A216" s="15" t="s">
        <v>214</v>
      </c>
      <c r="B216" s="16"/>
      <c r="C216" s="28"/>
      <c r="D216" s="16"/>
      <c r="E216" s="18"/>
      <c r="F216" s="27"/>
      <c r="G216" s="17"/>
      <c r="H216" s="17"/>
    </row>
    <row r="217" spans="1:8" ht="24.75" customHeight="1">
      <c r="A217" s="15" t="s">
        <v>215</v>
      </c>
      <c r="B217" s="16"/>
      <c r="C217" s="28"/>
      <c r="D217" s="16"/>
      <c r="E217" s="18"/>
      <c r="F217" s="27"/>
      <c r="G217" s="17"/>
      <c r="H217" s="17"/>
    </row>
    <row r="218" spans="1:8" ht="24.75" customHeight="1">
      <c r="A218" s="15" t="s">
        <v>216</v>
      </c>
      <c r="B218" s="16"/>
      <c r="C218" s="28"/>
      <c r="D218" s="16"/>
      <c r="E218" s="18"/>
      <c r="F218" s="27"/>
      <c r="G218" s="17"/>
      <c r="H218" s="17"/>
    </row>
    <row r="219" spans="1:8" ht="24.75" customHeight="1">
      <c r="A219" s="15" t="s">
        <v>217</v>
      </c>
      <c r="B219" s="16"/>
      <c r="C219" s="28"/>
      <c r="D219" s="16"/>
      <c r="E219" s="18"/>
      <c r="F219" s="27"/>
      <c r="G219" s="17"/>
      <c r="H219" s="17"/>
    </row>
    <row r="220" spans="1:8" ht="24.75" customHeight="1">
      <c r="A220" s="15" t="s">
        <v>218</v>
      </c>
      <c r="B220" s="16"/>
      <c r="C220" s="28"/>
      <c r="D220" s="16"/>
      <c r="E220" s="18"/>
      <c r="F220" s="27"/>
      <c r="G220" s="17"/>
      <c r="H220" s="17"/>
    </row>
    <row r="221" spans="1:8" ht="24.75" customHeight="1">
      <c r="A221" s="15" t="s">
        <v>219</v>
      </c>
      <c r="B221" s="16"/>
      <c r="C221" s="28"/>
      <c r="D221" s="16"/>
      <c r="E221" s="18"/>
      <c r="F221" s="27"/>
      <c r="G221" s="17"/>
      <c r="H221" s="17"/>
    </row>
    <row r="222" spans="1:8" ht="24.75" customHeight="1">
      <c r="A222" s="15" t="s">
        <v>220</v>
      </c>
      <c r="B222" s="16"/>
      <c r="C222" s="28"/>
      <c r="D222" s="16"/>
      <c r="E222" s="18"/>
      <c r="F222" s="27"/>
      <c r="G222" s="17"/>
      <c r="H222" s="17"/>
    </row>
    <row r="223" spans="1:8" ht="24.75" customHeight="1">
      <c r="A223" s="15" t="s">
        <v>221</v>
      </c>
      <c r="B223" s="16"/>
      <c r="C223" s="28"/>
      <c r="D223" s="16"/>
      <c r="E223" s="18"/>
      <c r="F223" s="27"/>
      <c r="G223" s="17"/>
      <c r="H223" s="17"/>
    </row>
    <row r="224" spans="1:8" ht="24.75" customHeight="1">
      <c r="A224" s="15" t="s">
        <v>222</v>
      </c>
      <c r="B224" s="16"/>
      <c r="C224" s="28"/>
      <c r="D224" s="16"/>
      <c r="E224" s="18"/>
      <c r="F224" s="27"/>
      <c r="G224" s="17"/>
      <c r="H224" s="17"/>
    </row>
    <row r="225" spans="1:8" ht="24.75" customHeight="1">
      <c r="A225" s="15" t="s">
        <v>223</v>
      </c>
      <c r="B225" s="16"/>
      <c r="C225" s="28"/>
      <c r="D225" s="16"/>
      <c r="E225" s="18"/>
      <c r="F225" s="27"/>
      <c r="G225" s="17"/>
      <c r="H225" s="17"/>
    </row>
    <row r="226" spans="1:8" ht="24.75" customHeight="1">
      <c r="A226" s="15" t="s">
        <v>224</v>
      </c>
      <c r="B226" s="16"/>
      <c r="C226" s="28"/>
      <c r="D226" s="16"/>
      <c r="E226" s="18"/>
      <c r="F226" s="27"/>
      <c r="G226" s="17"/>
      <c r="H226" s="17"/>
    </row>
    <row r="227" spans="1:8" ht="24.75" customHeight="1">
      <c r="A227" s="15" t="s">
        <v>225</v>
      </c>
      <c r="B227" s="16"/>
      <c r="C227" s="28"/>
      <c r="D227" s="16"/>
      <c r="E227" s="18"/>
      <c r="F227" s="27"/>
      <c r="G227" s="17"/>
      <c r="H227" s="17"/>
    </row>
    <row r="228" spans="1:8" ht="24.75" customHeight="1">
      <c r="A228" s="15" t="s">
        <v>226</v>
      </c>
      <c r="B228" s="16"/>
      <c r="C228" s="28"/>
      <c r="D228" s="16"/>
      <c r="E228" s="18"/>
      <c r="F228" s="27"/>
      <c r="G228" s="17"/>
      <c r="H228" s="17"/>
    </row>
    <row r="229" spans="1:8" ht="24.75" customHeight="1">
      <c r="A229" s="15" t="s">
        <v>227</v>
      </c>
      <c r="B229" s="16"/>
      <c r="C229" s="28"/>
      <c r="D229" s="16"/>
      <c r="E229" s="18"/>
      <c r="F229" s="27"/>
      <c r="G229" s="17"/>
      <c r="H229" s="17"/>
    </row>
    <row r="230" spans="1:8" ht="24.75" customHeight="1">
      <c r="A230" s="15" t="s">
        <v>228</v>
      </c>
      <c r="B230" s="16"/>
      <c r="C230" s="28"/>
      <c r="D230" s="16"/>
      <c r="E230" s="18"/>
      <c r="F230" s="27"/>
      <c r="G230" s="17"/>
      <c r="H230" s="17"/>
    </row>
    <row r="231" spans="1:8" ht="24.75" customHeight="1">
      <c r="A231" s="15" t="s">
        <v>229</v>
      </c>
      <c r="B231" s="16"/>
      <c r="C231" s="28"/>
      <c r="D231" s="16"/>
      <c r="E231" s="18"/>
      <c r="F231" s="27"/>
      <c r="G231" s="17"/>
      <c r="H231" s="17"/>
    </row>
    <row r="232" spans="1:8" ht="24.75" customHeight="1">
      <c r="A232" s="15" t="s">
        <v>230</v>
      </c>
      <c r="B232" s="16"/>
      <c r="C232" s="28"/>
      <c r="D232" s="16"/>
      <c r="E232" s="18"/>
      <c r="F232" s="27"/>
      <c r="G232" s="17"/>
      <c r="H232" s="17"/>
    </row>
    <row r="233" spans="1:8" ht="24.75" customHeight="1">
      <c r="A233" s="15" t="s">
        <v>231</v>
      </c>
      <c r="B233" s="16"/>
      <c r="C233" s="28"/>
      <c r="D233" s="16"/>
      <c r="E233" s="18"/>
      <c r="F233" s="27"/>
      <c r="G233" s="17"/>
      <c r="H233" s="17"/>
    </row>
    <row r="234" spans="1:8" ht="24.75" customHeight="1">
      <c r="A234" s="15" t="s">
        <v>232</v>
      </c>
      <c r="B234" s="16"/>
      <c r="C234" s="28"/>
      <c r="D234" s="16"/>
      <c r="E234" s="18"/>
      <c r="F234" s="27"/>
      <c r="G234" s="17"/>
      <c r="H234" s="17"/>
    </row>
    <row r="235" spans="1:8" ht="24.75" customHeight="1">
      <c r="A235" s="15" t="s">
        <v>233</v>
      </c>
      <c r="B235" s="16"/>
      <c r="C235" s="28"/>
      <c r="D235" s="16"/>
      <c r="E235" s="18"/>
      <c r="F235" s="27"/>
      <c r="G235" s="17"/>
      <c r="H235" s="17"/>
    </row>
    <row r="236" spans="1:8" ht="24.75" customHeight="1">
      <c r="A236" s="15" t="s">
        <v>234</v>
      </c>
      <c r="B236" s="16"/>
      <c r="C236" s="28"/>
      <c r="D236" s="16"/>
      <c r="E236" s="18"/>
      <c r="F236" s="27"/>
      <c r="G236" s="17"/>
      <c r="H236" s="17"/>
    </row>
    <row r="237" spans="1:8" ht="24.75" customHeight="1">
      <c r="A237" s="15" t="s">
        <v>235</v>
      </c>
      <c r="B237" s="16"/>
      <c r="C237" s="28"/>
      <c r="D237" s="16"/>
      <c r="E237" s="18"/>
      <c r="F237" s="27"/>
      <c r="G237" s="17"/>
      <c r="H237" s="17"/>
    </row>
    <row r="238" spans="1:8" ht="24.75" customHeight="1">
      <c r="A238" s="15" t="s">
        <v>236</v>
      </c>
      <c r="B238" s="16"/>
      <c r="C238" s="28"/>
      <c r="D238" s="16"/>
      <c r="E238" s="18"/>
      <c r="F238" s="27"/>
      <c r="G238" s="17"/>
      <c r="H238" s="17"/>
    </row>
    <row r="239" spans="1:8" ht="24.75" customHeight="1">
      <c r="A239" s="15" t="s">
        <v>237</v>
      </c>
      <c r="B239" s="16"/>
      <c r="C239" s="28"/>
      <c r="D239" s="16"/>
      <c r="E239" s="18"/>
      <c r="F239" s="27"/>
      <c r="G239" s="17"/>
      <c r="H239" s="17"/>
    </row>
    <row r="240" spans="1:8" ht="24.75" customHeight="1">
      <c r="A240" s="15" t="s">
        <v>238</v>
      </c>
      <c r="B240" s="16"/>
      <c r="C240" s="28"/>
      <c r="D240" s="16"/>
      <c r="E240" s="18"/>
      <c r="F240" s="27"/>
      <c r="G240" s="17"/>
      <c r="H240" s="17"/>
    </row>
    <row r="241" spans="1:8" ht="24.75" customHeight="1">
      <c r="A241" s="15" t="s">
        <v>239</v>
      </c>
      <c r="B241" s="16"/>
      <c r="C241" s="28"/>
      <c r="D241" s="16"/>
      <c r="E241" s="18"/>
      <c r="F241" s="27"/>
      <c r="G241" s="17"/>
      <c r="H241" s="17"/>
    </row>
    <row r="242" spans="1:8" ht="24.75" customHeight="1">
      <c r="A242" s="15" t="s">
        <v>240</v>
      </c>
      <c r="B242" s="16"/>
      <c r="C242" s="28"/>
      <c r="D242" s="16"/>
      <c r="E242" s="18"/>
      <c r="F242" s="27"/>
      <c r="G242" s="17"/>
      <c r="H242" s="17"/>
    </row>
    <row r="243" spans="1:8" ht="24.75" customHeight="1">
      <c r="A243" s="15" t="s">
        <v>241</v>
      </c>
      <c r="B243" s="16"/>
      <c r="C243" s="28"/>
      <c r="D243" s="16"/>
      <c r="E243" s="18"/>
      <c r="F243" s="27"/>
      <c r="G243" s="17"/>
      <c r="H243" s="17"/>
    </row>
    <row r="244" spans="1:8" ht="24.75" customHeight="1">
      <c r="A244" s="15" t="s">
        <v>242</v>
      </c>
      <c r="B244" s="16"/>
      <c r="C244" s="28"/>
      <c r="D244" s="16"/>
      <c r="E244" s="18"/>
      <c r="F244" s="27"/>
      <c r="G244" s="17"/>
      <c r="H244" s="17"/>
    </row>
    <row r="245" spans="1:8" ht="24.75" customHeight="1">
      <c r="A245" s="15" t="s">
        <v>243</v>
      </c>
      <c r="B245" s="16"/>
      <c r="C245" s="28"/>
      <c r="D245" s="16"/>
      <c r="E245" s="18"/>
      <c r="F245" s="27"/>
      <c r="G245" s="17"/>
      <c r="H245" s="17"/>
    </row>
    <row r="246" spans="1:8" ht="24.75" customHeight="1">
      <c r="A246" s="15" t="s">
        <v>244</v>
      </c>
      <c r="B246" s="16"/>
      <c r="C246" s="28"/>
      <c r="D246" s="16"/>
      <c r="E246" s="18"/>
      <c r="F246" s="27"/>
      <c r="G246" s="17"/>
      <c r="H246" s="17"/>
    </row>
    <row r="247" spans="1:8" ht="24.75" customHeight="1">
      <c r="A247" s="15" t="s">
        <v>245</v>
      </c>
      <c r="B247" s="16"/>
      <c r="C247" s="28"/>
      <c r="D247" s="16"/>
      <c r="E247" s="18"/>
      <c r="F247" s="27"/>
      <c r="G247" s="17"/>
      <c r="H247" s="17"/>
    </row>
    <row r="248" spans="1:8" ht="24.75" customHeight="1">
      <c r="A248" s="15" t="s">
        <v>246</v>
      </c>
      <c r="B248" s="16"/>
      <c r="C248" s="28"/>
      <c r="D248" s="16"/>
      <c r="E248" s="18"/>
      <c r="F248" s="27"/>
      <c r="G248" s="17"/>
      <c r="H248" s="17"/>
    </row>
    <row r="249" spans="1:8" ht="24.75" customHeight="1">
      <c r="A249" s="15" t="s">
        <v>247</v>
      </c>
      <c r="B249" s="16"/>
      <c r="C249" s="28"/>
      <c r="D249" s="16"/>
      <c r="E249" s="18"/>
      <c r="F249" s="27"/>
      <c r="G249" s="17"/>
      <c r="H249" s="17"/>
    </row>
    <row r="250" spans="1:8" ht="24.75" customHeight="1">
      <c r="A250" s="15" t="s">
        <v>248</v>
      </c>
      <c r="B250" s="16"/>
      <c r="C250" s="28"/>
      <c r="D250" s="16"/>
      <c r="E250" s="18"/>
      <c r="F250" s="27"/>
      <c r="G250" s="17"/>
      <c r="H250" s="17"/>
    </row>
    <row r="251" spans="1:8" ht="24.75" customHeight="1">
      <c r="A251" s="15" t="s">
        <v>249</v>
      </c>
      <c r="B251" s="16"/>
      <c r="C251" s="28"/>
      <c r="D251" s="16"/>
      <c r="E251" s="18"/>
      <c r="F251" s="27"/>
      <c r="G251" s="17"/>
      <c r="H251" s="17"/>
    </row>
    <row r="252" spans="1:8" ht="24.75" customHeight="1">
      <c r="A252" s="15" t="s">
        <v>250</v>
      </c>
      <c r="B252" s="16"/>
      <c r="C252" s="28"/>
      <c r="D252" s="16"/>
      <c r="E252" s="18"/>
      <c r="F252" s="27"/>
      <c r="G252" s="17"/>
      <c r="H252" s="17"/>
    </row>
    <row r="253" spans="1:8" ht="24.75" customHeight="1">
      <c r="A253" s="15" t="s">
        <v>251</v>
      </c>
      <c r="B253" s="16"/>
      <c r="C253" s="28"/>
      <c r="D253" s="16"/>
      <c r="E253" s="18"/>
      <c r="F253" s="27"/>
      <c r="G253" s="17"/>
      <c r="H253" s="17"/>
    </row>
    <row r="254" spans="1:8" ht="24.75" customHeight="1">
      <c r="A254" s="15" t="s">
        <v>252</v>
      </c>
      <c r="B254" s="16"/>
      <c r="C254" s="28"/>
      <c r="D254" s="16"/>
      <c r="E254" s="18"/>
      <c r="F254" s="27"/>
      <c r="G254" s="17"/>
      <c r="H254" s="17"/>
    </row>
    <row r="255" spans="1:8" ht="24.75" customHeight="1">
      <c r="A255" s="15" t="s">
        <v>253</v>
      </c>
      <c r="B255" s="16"/>
      <c r="C255" s="28"/>
      <c r="D255" s="16"/>
      <c r="E255" s="18"/>
      <c r="F255" s="27"/>
      <c r="G255" s="17"/>
      <c r="H255" s="17"/>
    </row>
    <row r="256" spans="1:8" ht="24.75" customHeight="1">
      <c r="A256" s="15" t="s">
        <v>254</v>
      </c>
      <c r="B256" s="16"/>
      <c r="C256" s="28"/>
      <c r="D256" s="16"/>
      <c r="E256" s="18"/>
      <c r="F256" s="27"/>
      <c r="G256" s="17"/>
      <c r="H256" s="17"/>
    </row>
    <row r="257" spans="1:8" ht="24.75" customHeight="1">
      <c r="A257" s="15" t="s">
        <v>255</v>
      </c>
      <c r="B257" s="16"/>
      <c r="C257" s="28"/>
      <c r="D257" s="16"/>
      <c r="E257" s="18"/>
      <c r="F257" s="27"/>
      <c r="G257" s="17"/>
      <c r="H257" s="17"/>
    </row>
    <row r="258" spans="1:8" ht="24.75" customHeight="1">
      <c r="A258" s="15" t="s">
        <v>256</v>
      </c>
      <c r="B258" s="16"/>
      <c r="C258" s="28"/>
      <c r="D258" s="16"/>
      <c r="E258" s="18"/>
      <c r="F258" s="27"/>
      <c r="G258" s="17"/>
      <c r="H258" s="17"/>
    </row>
    <row r="259" spans="1:8" ht="24.75" customHeight="1">
      <c r="A259" s="15" t="s">
        <v>257</v>
      </c>
      <c r="B259" s="16"/>
      <c r="C259" s="28"/>
      <c r="D259" s="16"/>
      <c r="E259" s="18"/>
      <c r="F259" s="27"/>
      <c r="G259" s="17"/>
      <c r="H259" s="17"/>
    </row>
    <row r="260" spans="1:8" ht="24.75" customHeight="1">
      <c r="A260" s="15" t="s">
        <v>258</v>
      </c>
      <c r="B260" s="16"/>
      <c r="C260" s="28"/>
      <c r="D260" s="16"/>
      <c r="E260" s="18"/>
      <c r="F260" s="27"/>
      <c r="G260" s="17"/>
      <c r="H260" s="17"/>
    </row>
    <row r="261" spans="1:8" ht="24.75" customHeight="1">
      <c r="A261" s="15" t="s">
        <v>259</v>
      </c>
      <c r="B261" s="16"/>
      <c r="C261" s="28"/>
      <c r="D261" s="16"/>
      <c r="E261" s="18"/>
      <c r="F261" s="27"/>
      <c r="G261" s="17"/>
      <c r="H261" s="17"/>
    </row>
    <row r="262" spans="1:8" ht="24.75" customHeight="1">
      <c r="A262" s="15" t="s">
        <v>260</v>
      </c>
      <c r="B262" s="16"/>
      <c r="C262" s="28"/>
      <c r="D262" s="16"/>
      <c r="E262" s="18"/>
      <c r="F262" s="27"/>
      <c r="G262" s="17"/>
      <c r="H262" s="17"/>
    </row>
    <row r="263" spans="1:8" ht="24.75" customHeight="1">
      <c r="A263" s="15" t="s">
        <v>261</v>
      </c>
      <c r="B263" s="16"/>
      <c r="C263" s="28"/>
      <c r="D263" s="16"/>
      <c r="E263" s="18"/>
      <c r="F263" s="27"/>
      <c r="G263" s="17"/>
      <c r="H263" s="17"/>
    </row>
    <row r="264" spans="1:8" ht="24.75" customHeight="1">
      <c r="A264" s="15" t="s">
        <v>262</v>
      </c>
      <c r="B264" s="16"/>
      <c r="C264" s="28"/>
      <c r="D264" s="16"/>
      <c r="E264" s="18"/>
      <c r="F264" s="27"/>
      <c r="G264" s="17"/>
      <c r="H264" s="17"/>
    </row>
    <row r="265" spans="1:8" ht="24.75" customHeight="1">
      <c r="A265" s="15" t="s">
        <v>263</v>
      </c>
      <c r="B265" s="16"/>
      <c r="C265" s="28"/>
      <c r="D265" s="16"/>
      <c r="E265" s="18"/>
      <c r="F265" s="27"/>
      <c r="G265" s="17"/>
      <c r="H265" s="17"/>
    </row>
    <row r="266" spans="1:8" ht="24.75" customHeight="1">
      <c r="A266" s="15" t="s">
        <v>264</v>
      </c>
      <c r="B266" s="16"/>
      <c r="C266" s="28"/>
      <c r="D266" s="16"/>
      <c r="E266" s="18"/>
      <c r="F266" s="27"/>
      <c r="G266" s="17"/>
      <c r="H266" s="17"/>
    </row>
    <row r="267" spans="1:8" ht="24.75" customHeight="1">
      <c r="A267" s="15" t="s">
        <v>265</v>
      </c>
      <c r="B267" s="16"/>
      <c r="C267" s="28"/>
      <c r="D267" s="16"/>
      <c r="E267" s="18"/>
      <c r="F267" s="27"/>
      <c r="G267" s="17"/>
      <c r="H267" s="17"/>
    </row>
    <row r="268" spans="1:8" ht="24.75" customHeight="1">
      <c r="A268" s="15" t="s">
        <v>266</v>
      </c>
      <c r="B268" s="16"/>
      <c r="C268" s="28"/>
      <c r="D268" s="16"/>
      <c r="E268" s="18"/>
      <c r="F268" s="27"/>
      <c r="G268" s="17"/>
      <c r="H268" s="17"/>
    </row>
    <row r="269" spans="1:8" ht="24.75" customHeight="1">
      <c r="A269" s="15" t="s">
        <v>267</v>
      </c>
      <c r="B269" s="16"/>
      <c r="C269" s="28"/>
      <c r="D269" s="16"/>
      <c r="E269" s="18"/>
      <c r="F269" s="27"/>
      <c r="G269" s="17"/>
      <c r="H269" s="17"/>
    </row>
    <row r="270" spans="1:8" ht="24.75" customHeight="1">
      <c r="A270" s="15" t="s">
        <v>268</v>
      </c>
      <c r="B270" s="16"/>
      <c r="C270" s="28"/>
      <c r="D270" s="16"/>
      <c r="E270" s="18"/>
      <c r="F270" s="27"/>
      <c r="G270" s="17"/>
      <c r="H270" s="17"/>
    </row>
    <row r="271" spans="1:8" ht="24.75" customHeight="1">
      <c r="A271" s="15" t="s">
        <v>269</v>
      </c>
      <c r="B271" s="16"/>
      <c r="C271" s="28"/>
      <c r="D271" s="16"/>
      <c r="E271" s="18"/>
      <c r="F271" s="27"/>
      <c r="G271" s="17"/>
      <c r="H271" s="17"/>
    </row>
    <row r="272" spans="1:8" ht="24.75" customHeight="1">
      <c r="A272" s="15" t="s">
        <v>270</v>
      </c>
      <c r="B272" s="16"/>
      <c r="C272" s="28"/>
      <c r="D272" s="16"/>
      <c r="E272" s="18"/>
      <c r="F272" s="27"/>
      <c r="G272" s="17"/>
      <c r="H272" s="17"/>
    </row>
    <row r="273" spans="1:8" ht="24.75" customHeight="1">
      <c r="A273" s="15" t="s">
        <v>271</v>
      </c>
      <c r="B273" s="16"/>
      <c r="C273" s="28"/>
      <c r="D273" s="16"/>
      <c r="E273" s="18"/>
      <c r="F273" s="27"/>
      <c r="G273" s="17"/>
      <c r="H273" s="17"/>
    </row>
    <row r="274" spans="1:8" ht="24.75" customHeight="1">
      <c r="A274" s="15" t="s">
        <v>272</v>
      </c>
      <c r="B274" s="16"/>
      <c r="C274" s="28"/>
      <c r="D274" s="16"/>
      <c r="E274" s="18"/>
      <c r="F274" s="50"/>
      <c r="G274" s="17"/>
      <c r="H274" s="17"/>
    </row>
    <row r="275" spans="1:8" ht="24.75" customHeight="1">
      <c r="A275" s="15" t="s">
        <v>273</v>
      </c>
      <c r="B275" s="16"/>
      <c r="C275" s="28"/>
      <c r="D275" s="16"/>
      <c r="E275" s="18"/>
      <c r="F275" s="50"/>
      <c r="G275" s="17"/>
      <c r="H275" s="17"/>
    </row>
    <row r="276" spans="1:8" ht="24.75" customHeight="1">
      <c r="A276" s="15" t="s">
        <v>274</v>
      </c>
      <c r="B276" s="16"/>
      <c r="C276" s="28"/>
      <c r="D276" s="16"/>
      <c r="E276" s="18"/>
      <c r="F276" s="27"/>
      <c r="G276" s="17"/>
      <c r="H276" s="17"/>
    </row>
    <row r="277" spans="1:8" ht="24.75" customHeight="1">
      <c r="A277" s="15" t="s">
        <v>275</v>
      </c>
      <c r="B277" s="16"/>
      <c r="C277" s="28"/>
      <c r="D277" s="16"/>
      <c r="E277" s="18"/>
      <c r="F277" s="27"/>
      <c r="G277" s="17"/>
      <c r="H277" s="17"/>
    </row>
    <row r="278" spans="1:8" ht="24.75" customHeight="1">
      <c r="A278" s="15" t="s">
        <v>276</v>
      </c>
      <c r="B278" s="16"/>
      <c r="C278" s="28"/>
      <c r="D278" s="16"/>
      <c r="E278" s="18"/>
      <c r="F278" s="27"/>
      <c r="G278" s="17"/>
      <c r="H278" s="17"/>
    </row>
    <row r="279" spans="1:8" ht="24.75" customHeight="1">
      <c r="A279" s="15" t="s">
        <v>277</v>
      </c>
      <c r="B279" s="16"/>
      <c r="C279" s="28"/>
      <c r="D279" s="16"/>
      <c r="E279" s="18"/>
      <c r="F279" s="27"/>
      <c r="G279" s="17"/>
      <c r="H279" s="17"/>
    </row>
    <row r="280" spans="1:8" ht="24.75" customHeight="1">
      <c r="A280" s="15" t="s">
        <v>278</v>
      </c>
      <c r="B280" s="16"/>
      <c r="C280" s="28"/>
      <c r="D280" s="16"/>
      <c r="E280" s="18"/>
      <c r="F280" s="27"/>
      <c r="G280" s="17"/>
      <c r="H280" s="17"/>
    </row>
    <row r="281" spans="1:8" ht="24.75" customHeight="1">
      <c r="A281" s="15" t="s">
        <v>279</v>
      </c>
      <c r="B281" s="16"/>
      <c r="C281" s="28"/>
      <c r="D281" s="16"/>
      <c r="E281" s="18"/>
      <c r="F281" s="27"/>
      <c r="G281" s="17"/>
      <c r="H281" s="17"/>
    </row>
    <row r="282" spans="1:8" ht="24.75" customHeight="1">
      <c r="A282" s="15" t="s">
        <v>280</v>
      </c>
      <c r="B282" s="16"/>
      <c r="C282" s="28"/>
      <c r="D282" s="16"/>
      <c r="E282" s="18"/>
      <c r="F282" s="27"/>
      <c r="G282" s="17"/>
      <c r="H282" s="17"/>
    </row>
    <row r="283" spans="1:8" ht="24.75" customHeight="1">
      <c r="A283" s="15" t="s">
        <v>281</v>
      </c>
      <c r="B283" s="16"/>
      <c r="C283" s="28"/>
      <c r="D283" s="16"/>
      <c r="E283" s="18"/>
      <c r="F283" s="27"/>
      <c r="G283" s="17"/>
      <c r="H283" s="17"/>
    </row>
    <row r="284" spans="1:8" ht="24.75" customHeight="1">
      <c r="A284" s="15" t="s">
        <v>282</v>
      </c>
      <c r="B284" s="16"/>
      <c r="C284" s="28"/>
      <c r="D284" s="16"/>
      <c r="E284" s="18"/>
      <c r="F284" s="27"/>
      <c r="G284" s="17"/>
      <c r="H284" s="17"/>
    </row>
    <row r="285" spans="1:8" ht="24.75" customHeight="1">
      <c r="A285" s="15" t="s">
        <v>283</v>
      </c>
      <c r="B285" s="16"/>
      <c r="C285" s="28"/>
      <c r="D285" s="16"/>
      <c r="E285" s="18"/>
      <c r="F285" s="27"/>
      <c r="G285" s="17"/>
      <c r="H285" s="17"/>
    </row>
    <row r="286" spans="1:8" ht="24.75" customHeight="1">
      <c r="A286" s="15" t="s">
        <v>284</v>
      </c>
      <c r="B286" s="16"/>
      <c r="C286" s="28"/>
      <c r="D286" s="16"/>
      <c r="E286" s="18"/>
      <c r="F286" s="27"/>
      <c r="G286" s="17"/>
      <c r="H286" s="17"/>
    </row>
    <row r="287" spans="1:8" ht="24.75" customHeight="1">
      <c r="A287" s="15" t="s">
        <v>285</v>
      </c>
      <c r="B287" s="16"/>
      <c r="C287" s="28"/>
      <c r="D287" s="16"/>
      <c r="E287" s="18"/>
      <c r="F287" s="27"/>
      <c r="G287" s="17"/>
      <c r="H287" s="17"/>
    </row>
    <row r="288" spans="1:8" ht="24.75" customHeight="1">
      <c r="A288" s="15" t="s">
        <v>286</v>
      </c>
      <c r="B288" s="16"/>
      <c r="C288" s="28"/>
      <c r="D288" s="16"/>
      <c r="E288" s="18"/>
      <c r="F288" s="27"/>
      <c r="G288" s="17"/>
      <c r="H288" s="17"/>
    </row>
    <row r="289" spans="1:8" ht="24.75" customHeight="1">
      <c r="A289" s="15" t="s">
        <v>287</v>
      </c>
      <c r="B289" s="16"/>
      <c r="C289" s="28"/>
      <c r="D289" s="16"/>
      <c r="E289" s="18"/>
      <c r="F289" s="27"/>
      <c r="G289" s="17"/>
      <c r="H289" s="17"/>
    </row>
    <row r="290" spans="1:8" ht="24.75" customHeight="1">
      <c r="A290" s="15" t="s">
        <v>288</v>
      </c>
      <c r="B290" s="16"/>
      <c r="C290" s="28"/>
      <c r="D290" s="16"/>
      <c r="E290" s="18"/>
      <c r="F290" s="27"/>
      <c r="G290" s="17"/>
      <c r="H290" s="17"/>
    </row>
    <row r="291" spans="1:8" ht="24.75" customHeight="1">
      <c r="A291" s="15" t="s">
        <v>289</v>
      </c>
      <c r="B291" s="16"/>
      <c r="C291" s="28"/>
      <c r="D291" s="16"/>
      <c r="E291" s="18"/>
      <c r="F291" s="27"/>
      <c r="G291" s="17"/>
      <c r="H291" s="17"/>
    </row>
    <row r="292" spans="1:8" ht="24.75" customHeight="1">
      <c r="A292" s="15" t="s">
        <v>290</v>
      </c>
      <c r="B292" s="16"/>
      <c r="C292" s="28"/>
      <c r="D292" s="16"/>
      <c r="E292" s="18"/>
      <c r="F292" s="27"/>
      <c r="G292" s="17"/>
      <c r="H292" s="17"/>
    </row>
    <row r="293" spans="1:8" ht="24.75" customHeight="1">
      <c r="A293" s="15" t="s">
        <v>291</v>
      </c>
      <c r="B293" s="16"/>
      <c r="C293" s="28"/>
      <c r="D293" s="16"/>
      <c r="E293" s="18"/>
      <c r="F293" s="27"/>
      <c r="G293" s="17"/>
      <c r="H293" s="17"/>
    </row>
    <row r="294" spans="1:8" ht="24.75" customHeight="1">
      <c r="A294" s="15" t="s">
        <v>292</v>
      </c>
      <c r="B294" s="16"/>
      <c r="C294" s="28"/>
      <c r="D294" s="16"/>
      <c r="E294" s="18"/>
      <c r="F294" s="27"/>
      <c r="G294" s="17"/>
      <c r="H294" s="17"/>
    </row>
    <row r="295" spans="1:8" ht="24.75" customHeight="1">
      <c r="A295" s="15" t="s">
        <v>293</v>
      </c>
      <c r="B295" s="16"/>
      <c r="C295" s="28"/>
      <c r="D295" s="16"/>
      <c r="E295" s="18"/>
      <c r="F295" s="27"/>
      <c r="G295" s="17"/>
      <c r="H295" s="17"/>
    </row>
    <row r="296" spans="1:8" ht="24.75" customHeight="1">
      <c r="A296" s="15" t="s">
        <v>294</v>
      </c>
      <c r="B296" s="16"/>
      <c r="C296" s="28"/>
      <c r="D296" s="16"/>
      <c r="E296" s="18"/>
      <c r="F296" s="27"/>
      <c r="G296" s="17"/>
      <c r="H296" s="17"/>
    </row>
    <row r="297" spans="1:8" ht="24.75" customHeight="1">
      <c r="A297" s="15" t="s">
        <v>295</v>
      </c>
      <c r="B297" s="16"/>
      <c r="C297" s="28"/>
      <c r="D297" s="16"/>
      <c r="E297" s="18"/>
      <c r="F297" s="27"/>
      <c r="G297" s="17"/>
      <c r="H297" s="17"/>
    </row>
    <row r="298" spans="1:8" ht="24.75" customHeight="1">
      <c r="A298" s="15" t="s">
        <v>296</v>
      </c>
      <c r="B298" s="16"/>
      <c r="C298" s="28"/>
      <c r="D298" s="16"/>
      <c r="E298" s="18"/>
      <c r="F298" s="27"/>
      <c r="G298" s="17"/>
      <c r="H298" s="17"/>
    </row>
    <row r="299" spans="1:8" ht="24.75" customHeight="1">
      <c r="A299" s="15" t="s">
        <v>297</v>
      </c>
      <c r="B299" s="16"/>
      <c r="C299" s="28"/>
      <c r="D299" s="16"/>
      <c r="E299" s="18"/>
      <c r="F299" s="27"/>
      <c r="G299" s="17"/>
      <c r="H299" s="17"/>
    </row>
    <row r="300" spans="1:8" ht="24.75" customHeight="1">
      <c r="A300" s="15" t="s">
        <v>298</v>
      </c>
      <c r="B300" s="16"/>
      <c r="C300" s="28"/>
      <c r="D300" s="16"/>
      <c r="E300" s="18"/>
      <c r="F300" s="27"/>
      <c r="G300" s="17"/>
      <c r="H300" s="17"/>
    </row>
    <row r="301" spans="1:8" ht="24.75" customHeight="1">
      <c r="A301" s="15" t="s">
        <v>299</v>
      </c>
      <c r="B301" s="16"/>
      <c r="C301" s="28"/>
      <c r="D301" s="16"/>
      <c r="E301" s="18"/>
      <c r="F301" s="27"/>
      <c r="G301" s="17"/>
      <c r="H301" s="17"/>
    </row>
    <row r="302" spans="1:18" ht="24.75" customHeight="1">
      <c r="A302" s="15" t="s">
        <v>896</v>
      </c>
      <c r="B302" s="16" t="s">
        <v>751</v>
      </c>
      <c r="C302" s="28">
        <v>1964</v>
      </c>
      <c r="D302" s="16" t="s">
        <v>752</v>
      </c>
      <c r="E302" s="18" t="s">
        <v>301</v>
      </c>
      <c r="F302" s="27" t="s">
        <v>753</v>
      </c>
      <c r="G302" s="17" t="s">
        <v>328</v>
      </c>
      <c r="H302" s="17" t="s">
        <v>360</v>
      </c>
      <c r="I302" s="60"/>
      <c r="J302" s="60"/>
      <c r="K302" s="60"/>
      <c r="L302" s="60"/>
      <c r="M302" s="60"/>
      <c r="N302" s="60"/>
      <c r="O302" s="60"/>
      <c r="P302" s="60"/>
      <c r="Q302" s="60"/>
      <c r="R302" s="60"/>
    </row>
    <row r="303" spans="1:18" ht="24.75" customHeight="1">
      <c r="A303" s="15" t="s">
        <v>897</v>
      </c>
      <c r="B303" s="16" t="s">
        <v>751</v>
      </c>
      <c r="C303" s="28">
        <v>1964</v>
      </c>
      <c r="D303" s="16" t="s">
        <v>752</v>
      </c>
      <c r="E303" s="18" t="s">
        <v>301</v>
      </c>
      <c r="F303" s="27" t="s">
        <v>754</v>
      </c>
      <c r="G303" s="17" t="s">
        <v>328</v>
      </c>
      <c r="H303" s="17" t="s">
        <v>360</v>
      </c>
      <c r="I303" s="60"/>
      <c r="J303" s="60"/>
      <c r="K303" s="60"/>
      <c r="L303" s="60"/>
      <c r="M303" s="60"/>
      <c r="N303" s="60"/>
      <c r="O303" s="60"/>
      <c r="P303" s="60"/>
      <c r="Q303" s="60"/>
      <c r="R303" s="60"/>
    </row>
    <row r="304" spans="1:18" ht="24.75" customHeight="1">
      <c r="A304" s="15" t="s">
        <v>898</v>
      </c>
      <c r="B304" s="16" t="s">
        <v>751</v>
      </c>
      <c r="C304" s="28">
        <v>1964</v>
      </c>
      <c r="D304" s="16" t="s">
        <v>752</v>
      </c>
      <c r="E304" s="18" t="s">
        <v>301</v>
      </c>
      <c r="F304" s="27" t="s">
        <v>755</v>
      </c>
      <c r="G304" s="17" t="s">
        <v>328</v>
      </c>
      <c r="H304" s="17" t="s">
        <v>360</v>
      </c>
      <c r="I304" s="60"/>
      <c r="J304" s="60"/>
      <c r="K304" s="60"/>
      <c r="L304" s="60"/>
      <c r="M304" s="60"/>
      <c r="N304" s="60"/>
      <c r="O304" s="60"/>
      <c r="P304" s="60"/>
      <c r="Q304" s="60"/>
      <c r="R304" s="60"/>
    </row>
    <row r="305" spans="1:18" ht="24.75" customHeight="1">
      <c r="A305" s="15" t="s">
        <v>899</v>
      </c>
      <c r="B305" s="16" t="s">
        <v>751</v>
      </c>
      <c r="C305" s="28">
        <v>1964</v>
      </c>
      <c r="D305" s="16" t="s">
        <v>752</v>
      </c>
      <c r="E305" s="18" t="s">
        <v>301</v>
      </c>
      <c r="F305" s="27" t="s">
        <v>756</v>
      </c>
      <c r="G305" s="17" t="s">
        <v>328</v>
      </c>
      <c r="H305" s="17" t="s">
        <v>362</v>
      </c>
      <c r="I305" s="60"/>
      <c r="J305" s="60"/>
      <c r="K305" s="60"/>
      <c r="L305" s="60"/>
      <c r="M305" s="60"/>
      <c r="N305" s="60"/>
      <c r="O305" s="60"/>
      <c r="P305" s="60"/>
      <c r="Q305" s="60"/>
      <c r="R305" s="60"/>
    </row>
    <row r="306" spans="1:18" ht="24.75" customHeight="1">
      <c r="A306" s="15" t="s">
        <v>900</v>
      </c>
      <c r="B306" s="16" t="s">
        <v>751</v>
      </c>
      <c r="C306" s="28">
        <v>1964</v>
      </c>
      <c r="D306" s="16" t="s">
        <v>752</v>
      </c>
      <c r="E306" s="18" t="s">
        <v>757</v>
      </c>
      <c r="F306" s="27" t="s">
        <v>758</v>
      </c>
      <c r="G306" s="17" t="s">
        <v>321</v>
      </c>
      <c r="H306" s="17" t="s">
        <v>377</v>
      </c>
      <c r="I306" s="60"/>
      <c r="J306" s="60"/>
      <c r="K306" s="60"/>
      <c r="L306" s="60"/>
      <c r="M306" s="60"/>
      <c r="N306" s="60"/>
      <c r="O306" s="60"/>
      <c r="P306" s="60"/>
      <c r="Q306" s="60"/>
      <c r="R306" s="60"/>
    </row>
    <row r="307" spans="1:18" ht="24.75" customHeight="1">
      <c r="A307" s="15" t="s">
        <v>901</v>
      </c>
      <c r="B307" s="16" t="s">
        <v>751</v>
      </c>
      <c r="C307" s="28">
        <v>1964</v>
      </c>
      <c r="D307" s="16" t="s">
        <v>752</v>
      </c>
      <c r="E307" s="18" t="s">
        <v>757</v>
      </c>
      <c r="F307" s="27" t="s">
        <v>759</v>
      </c>
      <c r="G307" s="17" t="s">
        <v>321</v>
      </c>
      <c r="H307" s="17" t="s">
        <v>377</v>
      </c>
      <c r="I307" s="60"/>
      <c r="J307" s="60"/>
      <c r="K307" s="60"/>
      <c r="L307" s="60"/>
      <c r="M307" s="60"/>
      <c r="N307" s="60"/>
      <c r="O307" s="60"/>
      <c r="P307" s="60"/>
      <c r="Q307" s="60"/>
      <c r="R307" s="60"/>
    </row>
    <row r="308" spans="1:18" ht="24.75" customHeight="1">
      <c r="A308" s="15" t="s">
        <v>902</v>
      </c>
      <c r="B308" s="16" t="s">
        <v>760</v>
      </c>
      <c r="C308" s="28">
        <v>1989</v>
      </c>
      <c r="D308" s="16" t="s">
        <v>761</v>
      </c>
      <c r="E308" s="18" t="s">
        <v>337</v>
      </c>
      <c r="F308" s="27" t="s">
        <v>762</v>
      </c>
      <c r="G308" s="17" t="s">
        <v>395</v>
      </c>
      <c r="H308" s="17" t="s">
        <v>348</v>
      </c>
      <c r="I308" s="60"/>
      <c r="J308" s="60"/>
      <c r="K308" s="60"/>
      <c r="L308" s="60"/>
      <c r="M308" s="60"/>
      <c r="N308" s="60"/>
      <c r="O308" s="60"/>
      <c r="P308" s="60"/>
      <c r="Q308" s="60"/>
      <c r="R308" s="60"/>
    </row>
    <row r="309" spans="1:18" ht="24.75" customHeight="1">
      <c r="A309" s="15" t="s">
        <v>903</v>
      </c>
      <c r="B309" s="16" t="s">
        <v>763</v>
      </c>
      <c r="C309" s="28">
        <v>1989</v>
      </c>
      <c r="D309" s="16" t="s">
        <v>764</v>
      </c>
      <c r="E309" s="18" t="s">
        <v>757</v>
      </c>
      <c r="F309" s="27" t="s">
        <v>765</v>
      </c>
      <c r="G309" s="17" t="s">
        <v>319</v>
      </c>
      <c r="H309" s="17" t="s">
        <v>349</v>
      </c>
      <c r="I309" s="60"/>
      <c r="J309" s="60"/>
      <c r="K309" s="60"/>
      <c r="L309" s="60"/>
      <c r="M309" s="60"/>
      <c r="N309" s="60"/>
      <c r="O309" s="60"/>
      <c r="P309" s="60"/>
      <c r="Q309" s="60"/>
      <c r="R309" s="60"/>
    </row>
    <row r="310" spans="1:18" ht="24.75" customHeight="1">
      <c r="A310" s="15" t="s">
        <v>904</v>
      </c>
      <c r="B310" s="16" t="s">
        <v>763</v>
      </c>
      <c r="C310" s="28">
        <v>1989</v>
      </c>
      <c r="D310" s="16" t="s">
        <v>764</v>
      </c>
      <c r="E310" s="18" t="s">
        <v>757</v>
      </c>
      <c r="F310" s="27" t="s">
        <v>766</v>
      </c>
      <c r="G310" s="17" t="s">
        <v>319</v>
      </c>
      <c r="H310" s="17" t="s">
        <v>349</v>
      </c>
      <c r="I310" s="60"/>
      <c r="J310" s="60"/>
      <c r="K310" s="60"/>
      <c r="L310" s="60"/>
      <c r="M310" s="60"/>
      <c r="N310" s="60"/>
      <c r="O310" s="60"/>
      <c r="P310" s="60"/>
      <c r="Q310" s="60"/>
      <c r="R310" s="60"/>
    </row>
    <row r="311" spans="1:18" ht="24.75" customHeight="1">
      <c r="A311" s="15" t="s">
        <v>905</v>
      </c>
      <c r="B311" s="16" t="s">
        <v>763</v>
      </c>
      <c r="C311" s="28">
        <v>1989</v>
      </c>
      <c r="D311" s="16" t="s">
        <v>764</v>
      </c>
      <c r="E311" s="18" t="s">
        <v>757</v>
      </c>
      <c r="F311" s="27" t="s">
        <v>767</v>
      </c>
      <c r="G311" s="17" t="s">
        <v>321</v>
      </c>
      <c r="H311" s="17" t="s">
        <v>349</v>
      </c>
      <c r="I311" s="60"/>
      <c r="J311" s="60"/>
      <c r="K311" s="60"/>
      <c r="L311" s="60"/>
      <c r="M311" s="60"/>
      <c r="N311" s="60"/>
      <c r="O311" s="60"/>
      <c r="P311" s="60"/>
      <c r="Q311" s="60"/>
      <c r="R311" s="60"/>
    </row>
    <row r="312" spans="1:18" ht="24.75" customHeight="1">
      <c r="A312" s="15" t="s">
        <v>906</v>
      </c>
      <c r="B312" s="16" t="s">
        <v>763</v>
      </c>
      <c r="C312" s="28">
        <v>1989</v>
      </c>
      <c r="D312" s="16" t="s">
        <v>768</v>
      </c>
      <c r="E312" s="18" t="s">
        <v>757</v>
      </c>
      <c r="F312" s="27" t="s">
        <v>769</v>
      </c>
      <c r="G312" s="17" t="s">
        <v>319</v>
      </c>
      <c r="H312" s="17" t="s">
        <v>349</v>
      </c>
      <c r="I312" s="60"/>
      <c r="J312" s="60"/>
      <c r="K312" s="60"/>
      <c r="L312" s="60"/>
      <c r="M312" s="60"/>
      <c r="N312" s="60"/>
      <c r="O312" s="60"/>
      <c r="P312" s="60"/>
      <c r="Q312" s="60"/>
      <c r="R312" s="60"/>
    </row>
    <row r="313" spans="1:18" ht="24.75" customHeight="1">
      <c r="A313" s="15" t="s">
        <v>907</v>
      </c>
      <c r="B313" s="16" t="s">
        <v>763</v>
      </c>
      <c r="C313" s="28">
        <v>1989</v>
      </c>
      <c r="D313" s="16" t="s">
        <v>764</v>
      </c>
      <c r="E313" s="18" t="s">
        <v>338</v>
      </c>
      <c r="F313" s="27" t="s">
        <v>770</v>
      </c>
      <c r="G313" s="17"/>
      <c r="H313" s="17" t="s">
        <v>347</v>
      </c>
      <c r="I313" s="60"/>
      <c r="J313" s="60"/>
      <c r="K313" s="60"/>
      <c r="L313" s="60"/>
      <c r="M313" s="60"/>
      <c r="N313" s="60"/>
      <c r="O313" s="60"/>
      <c r="P313" s="60"/>
      <c r="Q313" s="60"/>
      <c r="R313" s="60"/>
    </row>
    <row r="314" spans="1:18" ht="24.75" customHeight="1">
      <c r="A314" s="15" t="s">
        <v>908</v>
      </c>
      <c r="B314" s="16" t="s">
        <v>763</v>
      </c>
      <c r="C314" s="28">
        <v>1989</v>
      </c>
      <c r="D314" s="16" t="s">
        <v>764</v>
      </c>
      <c r="E314" s="18" t="s">
        <v>337</v>
      </c>
      <c r="F314" s="27" t="s">
        <v>771</v>
      </c>
      <c r="G314" s="17" t="s">
        <v>321</v>
      </c>
      <c r="H314" s="17" t="s">
        <v>347</v>
      </c>
      <c r="I314" s="60"/>
      <c r="J314" s="60"/>
      <c r="K314" s="60"/>
      <c r="L314" s="60"/>
      <c r="M314" s="60"/>
      <c r="N314" s="60"/>
      <c r="O314" s="60"/>
      <c r="P314" s="60"/>
      <c r="Q314" s="60"/>
      <c r="R314" s="60"/>
    </row>
    <row r="315" spans="1:18" ht="24.75" customHeight="1">
      <c r="A315" s="15" t="s">
        <v>909</v>
      </c>
      <c r="B315" s="16" t="s">
        <v>763</v>
      </c>
      <c r="C315" s="28">
        <v>1989</v>
      </c>
      <c r="D315" s="16" t="s">
        <v>764</v>
      </c>
      <c r="E315" s="18" t="s">
        <v>301</v>
      </c>
      <c r="F315" s="27" t="s">
        <v>772</v>
      </c>
      <c r="G315" s="17" t="s">
        <v>321</v>
      </c>
      <c r="H315" s="17" t="s">
        <v>349</v>
      </c>
      <c r="I315" s="60"/>
      <c r="J315" s="60"/>
      <c r="K315" s="60"/>
      <c r="L315" s="60"/>
      <c r="M315" s="60"/>
      <c r="N315" s="60"/>
      <c r="O315" s="60"/>
      <c r="P315" s="60"/>
      <c r="Q315" s="60"/>
      <c r="R315" s="60"/>
    </row>
    <row r="316" spans="1:18" ht="24.75" customHeight="1">
      <c r="A316" s="15" t="s">
        <v>910</v>
      </c>
      <c r="B316" s="16" t="s">
        <v>773</v>
      </c>
      <c r="C316" s="28">
        <v>1990</v>
      </c>
      <c r="D316" s="16" t="s">
        <v>774</v>
      </c>
      <c r="E316" s="18" t="s">
        <v>338</v>
      </c>
      <c r="F316" s="27" t="s">
        <v>775</v>
      </c>
      <c r="G316" s="17" t="s">
        <v>395</v>
      </c>
      <c r="H316" s="17" t="s">
        <v>347</v>
      </c>
      <c r="I316" s="60"/>
      <c r="J316" s="60"/>
      <c r="K316" s="60"/>
      <c r="L316" s="60"/>
      <c r="M316" s="60"/>
      <c r="N316" s="60"/>
      <c r="O316" s="60"/>
      <c r="P316" s="60"/>
      <c r="Q316" s="60"/>
      <c r="R316" s="60"/>
    </row>
    <row r="317" spans="1:18" ht="24.75" customHeight="1">
      <c r="A317" s="15" t="s">
        <v>911</v>
      </c>
      <c r="B317" s="16" t="s">
        <v>776</v>
      </c>
      <c r="C317" s="28">
        <v>1993</v>
      </c>
      <c r="D317" s="16" t="s">
        <v>777</v>
      </c>
      <c r="E317" s="18" t="s">
        <v>338</v>
      </c>
      <c r="F317" s="27" t="s">
        <v>778</v>
      </c>
      <c r="G317" s="17" t="s">
        <v>779</v>
      </c>
      <c r="H317" s="17" t="s">
        <v>356</v>
      </c>
      <c r="I317" s="60"/>
      <c r="J317" s="60"/>
      <c r="K317" s="60"/>
      <c r="L317" s="60"/>
      <c r="M317" s="60"/>
      <c r="N317" s="60"/>
      <c r="O317" s="60"/>
      <c r="P317" s="60"/>
      <c r="Q317" s="60"/>
      <c r="R317" s="60"/>
    </row>
    <row r="318" spans="1:18" ht="24.75" customHeight="1">
      <c r="A318" s="15" t="s">
        <v>912</v>
      </c>
      <c r="B318" s="16" t="s">
        <v>780</v>
      </c>
      <c r="C318" s="28">
        <v>1993</v>
      </c>
      <c r="D318" s="16" t="s">
        <v>781</v>
      </c>
      <c r="E318" s="18" t="s">
        <v>338</v>
      </c>
      <c r="F318" s="27" t="s">
        <v>782</v>
      </c>
      <c r="G318" s="17" t="s">
        <v>321</v>
      </c>
      <c r="H318" s="17" t="s">
        <v>353</v>
      </c>
      <c r="I318" s="60"/>
      <c r="J318" s="60"/>
      <c r="K318" s="60"/>
      <c r="L318" s="60"/>
      <c r="M318" s="60"/>
      <c r="N318" s="60"/>
      <c r="O318" s="60"/>
      <c r="P318" s="60"/>
      <c r="Q318" s="60"/>
      <c r="R318" s="60"/>
    </row>
    <row r="319" spans="1:18" ht="24.75" customHeight="1">
      <c r="A319" s="15" t="s">
        <v>913</v>
      </c>
      <c r="B319" s="16" t="s">
        <v>780</v>
      </c>
      <c r="C319" s="28">
        <v>1993</v>
      </c>
      <c r="D319" s="16" t="s">
        <v>781</v>
      </c>
      <c r="E319" s="18" t="s">
        <v>338</v>
      </c>
      <c r="F319" s="27" t="s">
        <v>783</v>
      </c>
      <c r="G319" s="17" t="s">
        <v>321</v>
      </c>
      <c r="H319" s="17" t="s">
        <v>353</v>
      </c>
      <c r="I319" s="60"/>
      <c r="J319" s="60"/>
      <c r="K319" s="60"/>
      <c r="L319" s="60"/>
      <c r="M319" s="60"/>
      <c r="N319" s="60"/>
      <c r="O319" s="60"/>
      <c r="P319" s="60"/>
      <c r="Q319" s="60"/>
      <c r="R319" s="60"/>
    </row>
    <row r="320" spans="1:18" ht="24.75" customHeight="1">
      <c r="A320" s="15" t="s">
        <v>914</v>
      </c>
      <c r="B320" s="16" t="s">
        <v>784</v>
      </c>
      <c r="C320" s="28">
        <v>1993</v>
      </c>
      <c r="D320" s="16" t="s">
        <v>785</v>
      </c>
      <c r="E320" s="18" t="s">
        <v>337</v>
      </c>
      <c r="F320" s="27" t="s">
        <v>677</v>
      </c>
      <c r="G320" s="17" t="s">
        <v>395</v>
      </c>
      <c r="H320" s="17" t="s">
        <v>357</v>
      </c>
      <c r="I320" s="60"/>
      <c r="J320" s="60"/>
      <c r="K320" s="60"/>
      <c r="L320" s="60"/>
      <c r="M320" s="60"/>
      <c r="N320" s="60"/>
      <c r="O320" s="60"/>
      <c r="P320" s="60"/>
      <c r="Q320" s="60"/>
      <c r="R320" s="60"/>
    </row>
    <row r="321" spans="1:18" ht="24.75" customHeight="1">
      <c r="A321" s="15" t="s">
        <v>915</v>
      </c>
      <c r="B321" s="16" t="s">
        <v>786</v>
      </c>
      <c r="C321" s="28">
        <v>1989</v>
      </c>
      <c r="D321" s="16" t="s">
        <v>752</v>
      </c>
      <c r="E321" s="18" t="s">
        <v>337</v>
      </c>
      <c r="F321" s="27" t="s">
        <v>787</v>
      </c>
      <c r="G321" s="17" t="s">
        <v>310</v>
      </c>
      <c r="H321" s="17" t="s">
        <v>348</v>
      </c>
      <c r="I321" s="60"/>
      <c r="J321" s="60"/>
      <c r="K321" s="60"/>
      <c r="L321" s="60"/>
      <c r="M321" s="60"/>
      <c r="N321" s="60"/>
      <c r="O321" s="60"/>
      <c r="P321" s="60"/>
      <c r="Q321" s="60"/>
      <c r="R321" s="60"/>
    </row>
    <row r="322" spans="1:18" ht="24.75" customHeight="1">
      <c r="A322" s="15" t="s">
        <v>916</v>
      </c>
      <c r="B322" s="16" t="s">
        <v>788</v>
      </c>
      <c r="C322" s="28">
        <v>1972</v>
      </c>
      <c r="D322" s="16" t="s">
        <v>789</v>
      </c>
      <c r="E322" s="18" t="s">
        <v>346</v>
      </c>
      <c r="F322" s="27" t="s">
        <v>790</v>
      </c>
      <c r="G322" s="17" t="s">
        <v>503</v>
      </c>
      <c r="H322" s="17" t="s">
        <v>380</v>
      </c>
      <c r="I322" s="60"/>
      <c r="J322" s="60"/>
      <c r="K322" s="60"/>
      <c r="L322" s="60"/>
      <c r="M322" s="60"/>
      <c r="N322" s="60"/>
      <c r="O322" s="60"/>
      <c r="P322" s="60"/>
      <c r="Q322" s="60"/>
      <c r="R322" s="60"/>
    </row>
    <row r="323" spans="1:18" ht="24.75" customHeight="1">
      <c r="A323" s="15" t="s">
        <v>917</v>
      </c>
      <c r="B323" s="16" t="s">
        <v>788</v>
      </c>
      <c r="C323" s="28">
        <v>1972</v>
      </c>
      <c r="D323" s="16" t="s">
        <v>789</v>
      </c>
      <c r="E323" s="18" t="s">
        <v>791</v>
      </c>
      <c r="F323" s="27" t="s">
        <v>792</v>
      </c>
      <c r="G323" s="17" t="s">
        <v>503</v>
      </c>
      <c r="H323" s="17" t="s">
        <v>380</v>
      </c>
      <c r="I323" s="60"/>
      <c r="J323" s="60"/>
      <c r="K323" s="60"/>
      <c r="L323" s="60"/>
      <c r="M323" s="60"/>
      <c r="N323" s="60"/>
      <c r="O323" s="60"/>
      <c r="P323" s="60"/>
      <c r="Q323" s="60"/>
      <c r="R323" s="60"/>
    </row>
    <row r="324" spans="1:18" ht="24.75" customHeight="1">
      <c r="A324" s="15" t="s">
        <v>918</v>
      </c>
      <c r="B324" s="16" t="s">
        <v>788</v>
      </c>
      <c r="C324" s="28">
        <v>1972</v>
      </c>
      <c r="D324" s="16" t="s">
        <v>789</v>
      </c>
      <c r="E324" s="18" t="s">
        <v>791</v>
      </c>
      <c r="F324" s="27" t="s">
        <v>793</v>
      </c>
      <c r="G324" s="17" t="s">
        <v>503</v>
      </c>
      <c r="H324" s="17" t="s">
        <v>380</v>
      </c>
      <c r="I324" s="60"/>
      <c r="J324" s="60"/>
      <c r="K324" s="60"/>
      <c r="L324" s="60"/>
      <c r="M324" s="60"/>
      <c r="N324" s="60"/>
      <c r="O324" s="60"/>
      <c r="P324" s="60"/>
      <c r="Q324" s="60"/>
      <c r="R324" s="60"/>
    </row>
    <row r="325" spans="1:18" ht="24.75" customHeight="1">
      <c r="A325" s="15" t="s">
        <v>919</v>
      </c>
      <c r="B325" s="16" t="s">
        <v>794</v>
      </c>
      <c r="C325" s="28">
        <v>1993</v>
      </c>
      <c r="D325" s="16" t="s">
        <v>795</v>
      </c>
      <c r="E325" s="18" t="s">
        <v>337</v>
      </c>
      <c r="F325" s="27" t="s">
        <v>796</v>
      </c>
      <c r="G325" s="17" t="s">
        <v>395</v>
      </c>
      <c r="H325" s="17" t="s">
        <v>358</v>
      </c>
      <c r="I325" s="60"/>
      <c r="J325" s="60"/>
      <c r="K325" s="60"/>
      <c r="L325" s="60"/>
      <c r="M325" s="60"/>
      <c r="N325" s="60"/>
      <c r="O325" s="60"/>
      <c r="P325" s="60"/>
      <c r="Q325" s="60"/>
      <c r="R325" s="60"/>
    </row>
    <row r="326" spans="1:18" ht="24.75" customHeight="1">
      <c r="A326" s="15" t="s">
        <v>920</v>
      </c>
      <c r="B326" s="16" t="s">
        <v>797</v>
      </c>
      <c r="C326" s="28">
        <v>1982</v>
      </c>
      <c r="D326" s="16" t="s">
        <v>798</v>
      </c>
      <c r="E326" s="18" t="s">
        <v>337</v>
      </c>
      <c r="F326" s="27" t="s">
        <v>799</v>
      </c>
      <c r="G326" s="17" t="s">
        <v>405</v>
      </c>
      <c r="H326" s="17" t="s">
        <v>369</v>
      </c>
      <c r="I326" s="60"/>
      <c r="J326" s="60"/>
      <c r="K326" s="60"/>
      <c r="L326" s="60"/>
      <c r="M326" s="60"/>
      <c r="N326" s="60"/>
      <c r="O326" s="60"/>
      <c r="P326" s="60"/>
      <c r="Q326" s="60"/>
      <c r="R326" s="60"/>
    </row>
    <row r="327" spans="1:18" ht="24.75" customHeight="1">
      <c r="A327" s="15" t="s">
        <v>921</v>
      </c>
      <c r="B327" s="16" t="s">
        <v>800</v>
      </c>
      <c r="C327" s="28">
        <v>1976</v>
      </c>
      <c r="D327" s="16" t="s">
        <v>801</v>
      </c>
      <c r="E327" s="18" t="s">
        <v>301</v>
      </c>
      <c r="F327" s="27" t="s">
        <v>802</v>
      </c>
      <c r="G327" s="17" t="s">
        <v>422</v>
      </c>
      <c r="H327" s="17" t="s">
        <v>360</v>
      </c>
      <c r="I327" s="60"/>
      <c r="J327" s="60"/>
      <c r="K327" s="60"/>
      <c r="L327" s="60"/>
      <c r="M327" s="60"/>
      <c r="N327" s="60"/>
      <c r="O327" s="60"/>
      <c r="P327" s="60"/>
      <c r="Q327" s="60"/>
      <c r="R327" s="60"/>
    </row>
    <row r="328" spans="1:18" ht="24.75" customHeight="1">
      <c r="A328" s="15" t="s">
        <v>922</v>
      </c>
      <c r="B328" s="16" t="s">
        <v>800</v>
      </c>
      <c r="C328" s="83">
        <v>1976</v>
      </c>
      <c r="D328" s="16" t="s">
        <v>801</v>
      </c>
      <c r="E328" s="18" t="s">
        <v>301</v>
      </c>
      <c r="F328" s="27" t="s">
        <v>803</v>
      </c>
      <c r="G328" s="17" t="s">
        <v>324</v>
      </c>
      <c r="H328" s="17" t="s">
        <v>360</v>
      </c>
      <c r="I328" s="60"/>
      <c r="J328" s="60"/>
      <c r="K328" s="60"/>
      <c r="L328" s="60"/>
      <c r="M328" s="60"/>
      <c r="N328" s="60"/>
      <c r="O328" s="60"/>
      <c r="P328" s="60"/>
      <c r="Q328" s="60"/>
      <c r="R328" s="60"/>
    </row>
    <row r="329" spans="1:18" ht="24.75" customHeight="1">
      <c r="A329" s="15" t="s">
        <v>923</v>
      </c>
      <c r="B329" s="16" t="s">
        <v>800</v>
      </c>
      <c r="C329" s="83">
        <v>1976</v>
      </c>
      <c r="D329" s="16" t="s">
        <v>801</v>
      </c>
      <c r="E329" s="18" t="s">
        <v>301</v>
      </c>
      <c r="F329" s="27" t="s">
        <v>804</v>
      </c>
      <c r="G329" s="17" t="s">
        <v>805</v>
      </c>
      <c r="H329" s="17" t="s">
        <v>362</v>
      </c>
      <c r="I329" s="60"/>
      <c r="J329" s="60"/>
      <c r="K329" s="60"/>
      <c r="L329" s="60"/>
      <c r="M329" s="60"/>
      <c r="N329" s="60"/>
      <c r="O329" s="60"/>
      <c r="P329" s="60"/>
      <c r="Q329" s="60"/>
      <c r="R329" s="60"/>
    </row>
    <row r="330" spans="1:18" ht="24.75" customHeight="1">
      <c r="A330" s="15" t="s">
        <v>924</v>
      </c>
      <c r="B330" s="16" t="s">
        <v>800</v>
      </c>
      <c r="C330" s="28">
        <v>1976</v>
      </c>
      <c r="D330" s="16" t="s">
        <v>801</v>
      </c>
      <c r="E330" s="18" t="s">
        <v>806</v>
      </c>
      <c r="F330" s="27" t="s">
        <v>807</v>
      </c>
      <c r="G330" s="17" t="s">
        <v>808</v>
      </c>
      <c r="H330" s="17" t="s">
        <v>372</v>
      </c>
      <c r="I330" s="60"/>
      <c r="J330" s="60"/>
      <c r="K330" s="60"/>
      <c r="L330" s="60"/>
      <c r="M330" s="60"/>
      <c r="N330" s="60"/>
      <c r="O330" s="60"/>
      <c r="P330" s="60"/>
      <c r="Q330" s="60"/>
      <c r="R330" s="60"/>
    </row>
    <row r="331" spans="1:18" ht="24.75" customHeight="1">
      <c r="A331" s="15" t="s">
        <v>925</v>
      </c>
      <c r="B331" s="16" t="s">
        <v>800</v>
      </c>
      <c r="C331" s="28">
        <v>1976</v>
      </c>
      <c r="D331" s="16" t="s">
        <v>801</v>
      </c>
      <c r="E331" s="18" t="s">
        <v>806</v>
      </c>
      <c r="F331" s="27" t="s">
        <v>809</v>
      </c>
      <c r="G331" s="17" t="s">
        <v>545</v>
      </c>
      <c r="H331" s="17" t="s">
        <v>372</v>
      </c>
      <c r="I331" s="60"/>
      <c r="J331" s="60"/>
      <c r="K331" s="60"/>
      <c r="L331" s="60"/>
      <c r="M331" s="60"/>
      <c r="N331" s="60"/>
      <c r="O331" s="60"/>
      <c r="P331" s="60"/>
      <c r="Q331" s="60"/>
      <c r="R331" s="60"/>
    </row>
    <row r="332" spans="1:18" ht="24.75" customHeight="1">
      <c r="A332" s="15" t="s">
        <v>926</v>
      </c>
      <c r="B332" s="16" t="s">
        <v>800</v>
      </c>
      <c r="C332" s="28">
        <v>1976</v>
      </c>
      <c r="D332" s="16" t="s">
        <v>801</v>
      </c>
      <c r="E332" s="18" t="s">
        <v>806</v>
      </c>
      <c r="F332" s="27" t="s">
        <v>810</v>
      </c>
      <c r="G332" s="17" t="s">
        <v>545</v>
      </c>
      <c r="H332" s="17" t="s">
        <v>372</v>
      </c>
      <c r="I332" s="60"/>
      <c r="J332" s="60"/>
      <c r="K332" s="60"/>
      <c r="L332" s="60"/>
      <c r="M332" s="60"/>
      <c r="N332" s="60"/>
      <c r="O332" s="60"/>
      <c r="P332" s="60"/>
      <c r="Q332" s="60"/>
      <c r="R332" s="60"/>
    </row>
    <row r="333" spans="1:18" ht="24.75" customHeight="1">
      <c r="A333" s="15" t="s">
        <v>927</v>
      </c>
      <c r="B333" s="16" t="s">
        <v>811</v>
      </c>
      <c r="C333" s="28">
        <v>1975</v>
      </c>
      <c r="D333" s="16" t="s">
        <v>812</v>
      </c>
      <c r="E333" s="18" t="s">
        <v>337</v>
      </c>
      <c r="F333" s="27" t="s">
        <v>813</v>
      </c>
      <c r="G333" s="17" t="s">
        <v>814</v>
      </c>
      <c r="H333" s="17" t="s">
        <v>368</v>
      </c>
      <c r="I333" s="60"/>
      <c r="J333" s="60"/>
      <c r="K333" s="60"/>
      <c r="L333" s="60"/>
      <c r="M333" s="60"/>
      <c r="N333" s="60"/>
      <c r="O333" s="60"/>
      <c r="P333" s="60"/>
      <c r="Q333" s="60"/>
      <c r="R333" s="60"/>
    </row>
    <row r="334" spans="1:18" ht="24.75" customHeight="1">
      <c r="A334" s="15" t="s">
        <v>928</v>
      </c>
      <c r="B334" s="16" t="s">
        <v>815</v>
      </c>
      <c r="C334" s="28">
        <v>1982</v>
      </c>
      <c r="D334" s="16" t="s">
        <v>816</v>
      </c>
      <c r="E334" s="18" t="s">
        <v>337</v>
      </c>
      <c r="F334" s="27" t="s">
        <v>817</v>
      </c>
      <c r="G334" s="17" t="s">
        <v>395</v>
      </c>
      <c r="H334" s="17" t="s">
        <v>818</v>
      </c>
      <c r="I334" s="60"/>
      <c r="J334" s="60"/>
      <c r="K334" s="60"/>
      <c r="L334" s="60"/>
      <c r="M334" s="60"/>
      <c r="N334" s="60"/>
      <c r="O334" s="60"/>
      <c r="P334" s="60"/>
      <c r="Q334" s="60"/>
      <c r="R334" s="60"/>
    </row>
    <row r="335" spans="1:18" ht="24.75" customHeight="1">
      <c r="A335" s="15" t="s">
        <v>929</v>
      </c>
      <c r="B335" s="16" t="s">
        <v>819</v>
      </c>
      <c r="C335" s="28">
        <v>1967</v>
      </c>
      <c r="D335" s="16" t="s">
        <v>690</v>
      </c>
      <c r="E335" s="18" t="s">
        <v>301</v>
      </c>
      <c r="F335" s="27" t="s">
        <v>820</v>
      </c>
      <c r="G335" s="17" t="s">
        <v>321</v>
      </c>
      <c r="H335" s="17" t="s">
        <v>376</v>
      </c>
      <c r="I335" s="60"/>
      <c r="J335" s="60"/>
      <c r="K335" s="60"/>
      <c r="L335" s="60"/>
      <c r="M335" s="60"/>
      <c r="N335" s="60"/>
      <c r="O335" s="60"/>
      <c r="P335" s="60"/>
      <c r="Q335" s="60"/>
      <c r="R335" s="60"/>
    </row>
    <row r="336" spans="1:18" ht="24.75" customHeight="1">
      <c r="A336" s="15" t="s">
        <v>930</v>
      </c>
      <c r="B336" s="16" t="s">
        <v>819</v>
      </c>
      <c r="C336" s="28">
        <v>1967</v>
      </c>
      <c r="D336" s="16" t="s">
        <v>690</v>
      </c>
      <c r="E336" s="18" t="s">
        <v>338</v>
      </c>
      <c r="F336" s="27" t="s">
        <v>821</v>
      </c>
      <c r="G336" s="17" t="s">
        <v>321</v>
      </c>
      <c r="H336" s="17" t="s">
        <v>361</v>
      </c>
      <c r="I336" s="60"/>
      <c r="J336" s="60"/>
      <c r="K336" s="60"/>
      <c r="L336" s="60"/>
      <c r="M336" s="60"/>
      <c r="N336" s="60"/>
      <c r="O336" s="60"/>
      <c r="P336" s="60"/>
      <c r="Q336" s="60"/>
      <c r="R336" s="60"/>
    </row>
    <row r="337" spans="1:18" ht="24.75" customHeight="1">
      <c r="A337" s="15" t="s">
        <v>931</v>
      </c>
      <c r="B337" s="16" t="s">
        <v>822</v>
      </c>
      <c r="C337" s="28">
        <v>1996</v>
      </c>
      <c r="D337" s="16" t="s">
        <v>690</v>
      </c>
      <c r="E337" s="18" t="s">
        <v>336</v>
      </c>
      <c r="F337" s="27" t="s">
        <v>823</v>
      </c>
      <c r="G337" s="17"/>
      <c r="H337" s="17" t="s">
        <v>355</v>
      </c>
      <c r="I337" s="60"/>
      <c r="J337" s="60"/>
      <c r="K337" s="60"/>
      <c r="L337" s="60"/>
      <c r="M337" s="60"/>
      <c r="N337" s="60"/>
      <c r="O337" s="60"/>
      <c r="P337" s="60"/>
      <c r="Q337" s="60"/>
      <c r="R337" s="60"/>
    </row>
    <row r="338" spans="1:18" ht="24.75" customHeight="1">
      <c r="A338" s="15" t="s">
        <v>932</v>
      </c>
      <c r="B338" s="16" t="s">
        <v>824</v>
      </c>
      <c r="C338" s="28">
        <v>1980</v>
      </c>
      <c r="D338" s="16" t="s">
        <v>690</v>
      </c>
      <c r="E338" s="18" t="s">
        <v>337</v>
      </c>
      <c r="F338" s="27" t="s">
        <v>825</v>
      </c>
      <c r="G338" s="17" t="s">
        <v>395</v>
      </c>
      <c r="H338" s="17" t="s">
        <v>382</v>
      </c>
      <c r="I338" s="60"/>
      <c r="J338" s="60"/>
      <c r="K338" s="60"/>
      <c r="L338" s="60"/>
      <c r="M338" s="60"/>
      <c r="N338" s="60"/>
      <c r="O338" s="60"/>
      <c r="P338" s="60"/>
      <c r="Q338" s="60"/>
      <c r="R338" s="60"/>
    </row>
    <row r="339" spans="1:18" ht="24.75" customHeight="1">
      <c r="A339" s="15" t="s">
        <v>933</v>
      </c>
      <c r="B339" s="16" t="s">
        <v>824</v>
      </c>
      <c r="C339" s="28">
        <v>1980</v>
      </c>
      <c r="D339" s="16" t="s">
        <v>690</v>
      </c>
      <c r="E339" s="18" t="s">
        <v>806</v>
      </c>
      <c r="F339" s="27" t="s">
        <v>826</v>
      </c>
      <c r="G339" s="17" t="s">
        <v>545</v>
      </c>
      <c r="H339" s="17" t="s">
        <v>372</v>
      </c>
      <c r="I339" s="60"/>
      <c r="J339" s="60"/>
      <c r="K339" s="60"/>
      <c r="L339" s="60"/>
      <c r="M339" s="60"/>
      <c r="N339" s="60"/>
      <c r="O339" s="60"/>
      <c r="P339" s="60"/>
      <c r="Q339" s="60"/>
      <c r="R339" s="60"/>
    </row>
    <row r="340" spans="1:18" ht="24.75" customHeight="1">
      <c r="A340" s="15" t="s">
        <v>934</v>
      </c>
      <c r="B340" s="16" t="s">
        <v>824</v>
      </c>
      <c r="C340" s="28">
        <v>1980</v>
      </c>
      <c r="D340" s="16" t="s">
        <v>690</v>
      </c>
      <c r="E340" s="18" t="s">
        <v>827</v>
      </c>
      <c r="F340" s="27" t="s">
        <v>828</v>
      </c>
      <c r="G340" s="17" t="s">
        <v>829</v>
      </c>
      <c r="H340" s="17" t="s">
        <v>373</v>
      </c>
      <c r="I340" s="60"/>
      <c r="J340" s="60"/>
      <c r="K340" s="60"/>
      <c r="L340" s="60"/>
      <c r="M340" s="60"/>
      <c r="N340" s="60"/>
      <c r="O340" s="60"/>
      <c r="P340" s="60"/>
      <c r="Q340" s="60"/>
      <c r="R340" s="60"/>
    </row>
    <row r="341" spans="1:18" ht="24.75" customHeight="1">
      <c r="A341" s="15" t="s">
        <v>935</v>
      </c>
      <c r="B341" s="16" t="s">
        <v>824</v>
      </c>
      <c r="C341" s="28">
        <v>1980</v>
      </c>
      <c r="D341" s="16" t="s">
        <v>690</v>
      </c>
      <c r="E341" s="18" t="s">
        <v>301</v>
      </c>
      <c r="F341" s="27" t="s">
        <v>830</v>
      </c>
      <c r="G341" s="17" t="s">
        <v>321</v>
      </c>
      <c r="H341" s="17" t="s">
        <v>371</v>
      </c>
      <c r="I341" s="60"/>
      <c r="J341" s="60"/>
      <c r="K341" s="60"/>
      <c r="L341" s="60"/>
      <c r="M341" s="60"/>
      <c r="N341" s="60"/>
      <c r="O341" s="60"/>
      <c r="P341" s="60"/>
      <c r="Q341" s="60"/>
      <c r="R341" s="60"/>
    </row>
    <row r="342" spans="1:18" ht="24.75" customHeight="1">
      <c r="A342" s="15" t="s">
        <v>936</v>
      </c>
      <c r="B342" s="16" t="s">
        <v>831</v>
      </c>
      <c r="C342" s="28">
        <v>1992</v>
      </c>
      <c r="D342" s="16" t="s">
        <v>832</v>
      </c>
      <c r="E342" s="18" t="s">
        <v>301</v>
      </c>
      <c r="F342" s="27" t="s">
        <v>833</v>
      </c>
      <c r="G342" s="17" t="s">
        <v>351</v>
      </c>
      <c r="H342" s="17" t="s">
        <v>357</v>
      </c>
      <c r="I342" s="60"/>
      <c r="J342" s="60"/>
      <c r="K342" s="60"/>
      <c r="L342" s="60"/>
      <c r="M342" s="60"/>
      <c r="N342" s="60"/>
      <c r="O342" s="60"/>
      <c r="P342" s="60"/>
      <c r="Q342" s="60"/>
      <c r="R342" s="60"/>
    </row>
    <row r="343" spans="1:18" ht="24.75" customHeight="1">
      <c r="A343" s="15" t="s">
        <v>937</v>
      </c>
      <c r="B343" s="16" t="s">
        <v>831</v>
      </c>
      <c r="C343" s="28">
        <v>1992</v>
      </c>
      <c r="D343" s="16" t="s">
        <v>832</v>
      </c>
      <c r="E343" s="18" t="s">
        <v>301</v>
      </c>
      <c r="F343" s="27" t="s">
        <v>834</v>
      </c>
      <c r="G343" s="17" t="s">
        <v>422</v>
      </c>
      <c r="H343" s="17" t="s">
        <v>357</v>
      </c>
      <c r="I343" s="60"/>
      <c r="J343" s="60"/>
      <c r="K343" s="60"/>
      <c r="L343" s="60"/>
      <c r="M343" s="60"/>
      <c r="N343" s="60"/>
      <c r="O343" s="60"/>
      <c r="P343" s="60"/>
      <c r="Q343" s="60"/>
      <c r="R343" s="60"/>
    </row>
    <row r="344" spans="1:18" ht="24.75" customHeight="1">
      <c r="A344" s="15" t="s">
        <v>938</v>
      </c>
      <c r="B344" s="16" t="s">
        <v>835</v>
      </c>
      <c r="C344" s="28">
        <v>1991</v>
      </c>
      <c r="D344" s="16" t="s">
        <v>836</v>
      </c>
      <c r="E344" s="18" t="s">
        <v>301</v>
      </c>
      <c r="F344" s="27" t="s">
        <v>837</v>
      </c>
      <c r="G344" s="17" t="s">
        <v>321</v>
      </c>
      <c r="H344" s="17" t="s">
        <v>350</v>
      </c>
      <c r="I344" s="60"/>
      <c r="J344" s="60"/>
      <c r="K344" s="60"/>
      <c r="L344" s="60"/>
      <c r="M344" s="60"/>
      <c r="N344" s="60"/>
      <c r="O344" s="60"/>
      <c r="P344" s="60"/>
      <c r="Q344" s="60"/>
      <c r="R344" s="60"/>
    </row>
    <row r="345" spans="1:18" ht="24.75" customHeight="1">
      <c r="A345" s="15" t="s">
        <v>939</v>
      </c>
      <c r="B345" s="16" t="s">
        <v>838</v>
      </c>
      <c r="C345" s="28">
        <v>1975</v>
      </c>
      <c r="D345" s="16" t="s">
        <v>839</v>
      </c>
      <c r="E345" s="18" t="s">
        <v>301</v>
      </c>
      <c r="F345" s="27" t="s">
        <v>840</v>
      </c>
      <c r="G345" s="17" t="s">
        <v>326</v>
      </c>
      <c r="H345" s="17" t="s">
        <v>360</v>
      </c>
      <c r="I345" s="60"/>
      <c r="J345" s="60"/>
      <c r="K345" s="60"/>
      <c r="L345" s="60"/>
      <c r="M345" s="60"/>
      <c r="N345" s="60"/>
      <c r="O345" s="60"/>
      <c r="P345" s="60"/>
      <c r="Q345" s="60"/>
      <c r="R345" s="60"/>
    </row>
    <row r="346" spans="1:18" ht="24.75" customHeight="1">
      <c r="A346" s="15" t="s">
        <v>940</v>
      </c>
      <c r="B346" s="16" t="s">
        <v>841</v>
      </c>
      <c r="C346" s="28">
        <v>1956</v>
      </c>
      <c r="D346" s="16" t="s">
        <v>752</v>
      </c>
      <c r="E346" s="18" t="s">
        <v>337</v>
      </c>
      <c r="F346" s="27" t="s">
        <v>842</v>
      </c>
      <c r="G346" s="17" t="s">
        <v>395</v>
      </c>
      <c r="H346" s="17" t="s">
        <v>451</v>
      </c>
      <c r="I346" s="60"/>
      <c r="J346" s="60"/>
      <c r="K346" s="60"/>
      <c r="L346" s="60"/>
      <c r="M346" s="60"/>
      <c r="N346" s="60"/>
      <c r="O346" s="60"/>
      <c r="P346" s="60"/>
      <c r="Q346" s="60"/>
      <c r="R346" s="60"/>
    </row>
    <row r="347" spans="1:18" ht="24.75" customHeight="1">
      <c r="A347" s="15" t="s">
        <v>941</v>
      </c>
      <c r="B347" s="16" t="s">
        <v>841</v>
      </c>
      <c r="C347" s="28">
        <v>1956</v>
      </c>
      <c r="D347" s="16" t="s">
        <v>752</v>
      </c>
      <c r="E347" s="18" t="s">
        <v>337</v>
      </c>
      <c r="F347" s="27" t="s">
        <v>843</v>
      </c>
      <c r="G347" s="17" t="s">
        <v>395</v>
      </c>
      <c r="H347" s="17" t="s">
        <v>367</v>
      </c>
      <c r="I347" s="60"/>
      <c r="J347" s="60"/>
      <c r="K347" s="60"/>
      <c r="L347" s="60"/>
      <c r="M347" s="60"/>
      <c r="N347" s="60"/>
      <c r="O347" s="60"/>
      <c r="P347" s="60"/>
      <c r="Q347" s="60"/>
      <c r="R347" s="60"/>
    </row>
    <row r="348" spans="1:18" ht="24.75" customHeight="1">
      <c r="A348" s="15" t="s">
        <v>942</v>
      </c>
      <c r="B348" s="16" t="s">
        <v>841</v>
      </c>
      <c r="C348" s="28">
        <v>1956</v>
      </c>
      <c r="D348" s="16" t="s">
        <v>752</v>
      </c>
      <c r="E348" s="18" t="s">
        <v>337</v>
      </c>
      <c r="F348" s="27" t="s">
        <v>844</v>
      </c>
      <c r="G348" s="17" t="s">
        <v>395</v>
      </c>
      <c r="H348" s="17" t="s">
        <v>367</v>
      </c>
      <c r="I348" s="60"/>
      <c r="J348" s="60"/>
      <c r="K348" s="60"/>
      <c r="L348" s="60"/>
      <c r="M348" s="60"/>
      <c r="N348" s="60"/>
      <c r="O348" s="60"/>
      <c r="P348" s="60"/>
      <c r="Q348" s="60"/>
      <c r="R348" s="60"/>
    </row>
    <row r="349" spans="1:18" ht="24.75" customHeight="1">
      <c r="A349" s="15" t="s">
        <v>943</v>
      </c>
      <c r="B349" s="16" t="s">
        <v>841</v>
      </c>
      <c r="C349" s="28">
        <v>1956</v>
      </c>
      <c r="D349" s="16" t="s">
        <v>752</v>
      </c>
      <c r="E349" s="18" t="s">
        <v>337</v>
      </c>
      <c r="F349" s="27" t="s">
        <v>845</v>
      </c>
      <c r="G349" s="17" t="s">
        <v>395</v>
      </c>
      <c r="H349" s="17" t="s">
        <v>369</v>
      </c>
      <c r="I349" s="60"/>
      <c r="J349" s="60"/>
      <c r="K349" s="60"/>
      <c r="L349" s="60"/>
      <c r="M349" s="60"/>
      <c r="N349" s="60"/>
      <c r="O349" s="60"/>
      <c r="P349" s="60"/>
      <c r="Q349" s="60"/>
      <c r="R349" s="60"/>
    </row>
    <row r="350" spans="1:18" ht="24.75" customHeight="1">
      <c r="A350" s="15" t="s">
        <v>944</v>
      </c>
      <c r="B350" s="16" t="s">
        <v>841</v>
      </c>
      <c r="C350" s="28">
        <v>1956</v>
      </c>
      <c r="D350" s="16" t="s">
        <v>752</v>
      </c>
      <c r="E350" s="18" t="s">
        <v>337</v>
      </c>
      <c r="F350" s="27" t="s">
        <v>846</v>
      </c>
      <c r="G350" s="17" t="s">
        <v>395</v>
      </c>
      <c r="H350" s="17" t="s">
        <v>451</v>
      </c>
      <c r="I350" s="60"/>
      <c r="J350" s="60"/>
      <c r="K350" s="60"/>
      <c r="L350" s="60"/>
      <c r="M350" s="60"/>
      <c r="N350" s="60"/>
      <c r="O350" s="60"/>
      <c r="P350" s="60"/>
      <c r="Q350" s="60"/>
      <c r="R350" s="60"/>
    </row>
    <row r="351" spans="1:18" ht="24.75" customHeight="1">
      <c r="A351" s="15" t="s">
        <v>945</v>
      </c>
      <c r="B351" s="16" t="s">
        <v>841</v>
      </c>
      <c r="C351" s="28">
        <v>1956</v>
      </c>
      <c r="D351" s="16" t="s">
        <v>752</v>
      </c>
      <c r="E351" s="18" t="s">
        <v>337</v>
      </c>
      <c r="F351" s="27" t="s">
        <v>847</v>
      </c>
      <c r="G351" s="17" t="s">
        <v>848</v>
      </c>
      <c r="H351" s="17" t="s">
        <v>369</v>
      </c>
      <c r="I351" s="60"/>
      <c r="J351" s="60"/>
      <c r="K351" s="60"/>
      <c r="L351" s="60"/>
      <c r="M351" s="60"/>
      <c r="N351" s="60"/>
      <c r="O351" s="60"/>
      <c r="P351" s="60"/>
      <c r="Q351" s="60"/>
      <c r="R351" s="60"/>
    </row>
    <row r="352" spans="1:18" ht="24.75" customHeight="1">
      <c r="A352" s="15" t="s">
        <v>946</v>
      </c>
      <c r="B352" s="16" t="s">
        <v>841</v>
      </c>
      <c r="C352" s="28">
        <v>1956</v>
      </c>
      <c r="D352" s="16" t="s">
        <v>752</v>
      </c>
      <c r="E352" s="18" t="s">
        <v>337</v>
      </c>
      <c r="F352" s="27" t="s">
        <v>845</v>
      </c>
      <c r="G352" s="17" t="s">
        <v>608</v>
      </c>
      <c r="H352" s="17" t="s">
        <v>369</v>
      </c>
      <c r="I352" s="60"/>
      <c r="J352" s="60"/>
      <c r="K352" s="60"/>
      <c r="L352" s="60"/>
      <c r="M352" s="60"/>
      <c r="N352" s="60"/>
      <c r="O352" s="60"/>
      <c r="P352" s="60"/>
      <c r="Q352" s="60"/>
      <c r="R352" s="60"/>
    </row>
    <row r="353" spans="1:18" ht="24.75" customHeight="1">
      <c r="A353" s="15" t="s">
        <v>947</v>
      </c>
      <c r="B353" s="16" t="s">
        <v>841</v>
      </c>
      <c r="C353" s="28">
        <v>1956</v>
      </c>
      <c r="D353" s="16" t="s">
        <v>752</v>
      </c>
      <c r="E353" s="18" t="s">
        <v>849</v>
      </c>
      <c r="F353" s="27" t="s">
        <v>850</v>
      </c>
      <c r="G353" s="17" t="s">
        <v>503</v>
      </c>
      <c r="H353" s="17" t="s">
        <v>380</v>
      </c>
      <c r="I353" s="60"/>
      <c r="J353" s="60"/>
      <c r="K353" s="60"/>
      <c r="L353" s="60"/>
      <c r="M353" s="60"/>
      <c r="N353" s="60"/>
      <c r="O353" s="60"/>
      <c r="P353" s="60"/>
      <c r="Q353" s="60"/>
      <c r="R353" s="60"/>
    </row>
    <row r="354" spans="1:18" ht="24.75" customHeight="1">
      <c r="A354" s="15" t="s">
        <v>948</v>
      </c>
      <c r="B354" s="16" t="s">
        <v>841</v>
      </c>
      <c r="C354" s="28">
        <v>1956</v>
      </c>
      <c r="D354" s="16" t="s">
        <v>752</v>
      </c>
      <c r="E354" s="18" t="s">
        <v>849</v>
      </c>
      <c r="F354" s="27" t="s">
        <v>851</v>
      </c>
      <c r="G354" s="17" t="s">
        <v>503</v>
      </c>
      <c r="H354" s="17" t="s">
        <v>380</v>
      </c>
      <c r="I354" s="60"/>
      <c r="J354" s="60"/>
      <c r="K354" s="60"/>
      <c r="L354" s="60"/>
      <c r="M354" s="60"/>
      <c r="N354" s="60"/>
      <c r="O354" s="60"/>
      <c r="P354" s="60"/>
      <c r="Q354" s="60"/>
      <c r="R354" s="60"/>
    </row>
    <row r="355" spans="1:18" ht="24.75" customHeight="1">
      <c r="A355" s="15" t="s">
        <v>949</v>
      </c>
      <c r="B355" s="16" t="s">
        <v>852</v>
      </c>
      <c r="C355" s="28">
        <v>1990</v>
      </c>
      <c r="D355" s="16" t="s">
        <v>752</v>
      </c>
      <c r="E355" s="18" t="s">
        <v>301</v>
      </c>
      <c r="F355" s="27" t="s">
        <v>853</v>
      </c>
      <c r="G355" s="17" t="s">
        <v>310</v>
      </c>
      <c r="H355" s="17" t="s">
        <v>347</v>
      </c>
      <c r="I355" s="60"/>
      <c r="J355" s="60"/>
      <c r="K355" s="60"/>
      <c r="L355" s="60"/>
      <c r="M355" s="60"/>
      <c r="N355" s="60"/>
      <c r="O355" s="60"/>
      <c r="P355" s="60"/>
      <c r="Q355" s="60"/>
      <c r="R355" s="60"/>
    </row>
    <row r="356" spans="1:18" ht="24.75" customHeight="1">
      <c r="A356" s="15" t="s">
        <v>950</v>
      </c>
      <c r="B356" s="16" t="s">
        <v>854</v>
      </c>
      <c r="C356" s="28">
        <v>1989</v>
      </c>
      <c r="D356" s="16" t="s">
        <v>855</v>
      </c>
      <c r="E356" s="18" t="s">
        <v>338</v>
      </c>
      <c r="F356" s="27" t="s">
        <v>856</v>
      </c>
      <c r="G356" s="17" t="s">
        <v>310</v>
      </c>
      <c r="H356" s="17" t="s">
        <v>347</v>
      </c>
      <c r="I356" s="60"/>
      <c r="J356" s="60"/>
      <c r="K356" s="60"/>
      <c r="L356" s="60"/>
      <c r="M356" s="60"/>
      <c r="N356" s="60"/>
      <c r="O356" s="60"/>
      <c r="P356" s="60"/>
      <c r="Q356" s="60"/>
      <c r="R356" s="60"/>
    </row>
    <row r="357" spans="1:18" ht="24.75" customHeight="1">
      <c r="A357" s="15" t="s">
        <v>951</v>
      </c>
      <c r="B357" s="16" t="s">
        <v>854</v>
      </c>
      <c r="C357" s="28">
        <v>1989</v>
      </c>
      <c r="D357" s="16" t="s">
        <v>855</v>
      </c>
      <c r="E357" s="18" t="s">
        <v>338</v>
      </c>
      <c r="F357" s="27" t="s">
        <v>857</v>
      </c>
      <c r="G357" s="17" t="s">
        <v>395</v>
      </c>
      <c r="H357" s="17" t="s">
        <v>347</v>
      </c>
      <c r="I357" s="60"/>
      <c r="J357" s="60"/>
      <c r="K357" s="60"/>
      <c r="L357" s="60"/>
      <c r="M357" s="60"/>
      <c r="N357" s="60"/>
      <c r="O357" s="60"/>
      <c r="P357" s="60"/>
      <c r="Q357" s="60"/>
      <c r="R357" s="60"/>
    </row>
    <row r="358" spans="1:18" ht="24.75" customHeight="1">
      <c r="A358" s="15" t="s">
        <v>952</v>
      </c>
      <c r="B358" s="16" t="s">
        <v>854</v>
      </c>
      <c r="C358" s="28">
        <v>1989</v>
      </c>
      <c r="D358" s="16" t="s">
        <v>855</v>
      </c>
      <c r="E358" s="18" t="s">
        <v>301</v>
      </c>
      <c r="F358" s="27" t="s">
        <v>858</v>
      </c>
      <c r="G358" s="17" t="s">
        <v>321</v>
      </c>
      <c r="H358" s="17" t="s">
        <v>347</v>
      </c>
      <c r="I358" s="60"/>
      <c r="J358" s="60"/>
      <c r="K358" s="60"/>
      <c r="L358" s="60"/>
      <c r="M358" s="60"/>
      <c r="N358" s="60"/>
      <c r="O358" s="60"/>
      <c r="P358" s="60"/>
      <c r="Q358" s="60"/>
      <c r="R358" s="60"/>
    </row>
    <row r="359" spans="1:18" ht="24.75" customHeight="1">
      <c r="A359" s="15" t="s">
        <v>953</v>
      </c>
      <c r="B359" s="16" t="s">
        <v>859</v>
      </c>
      <c r="C359" s="28">
        <v>1967</v>
      </c>
      <c r="D359" s="16" t="s">
        <v>860</v>
      </c>
      <c r="E359" s="18" t="s">
        <v>338</v>
      </c>
      <c r="F359" s="27" t="s">
        <v>861</v>
      </c>
      <c r="G359" s="17" t="s">
        <v>405</v>
      </c>
      <c r="H359" s="17" t="s">
        <v>363</v>
      </c>
      <c r="I359" s="60"/>
      <c r="J359" s="60"/>
      <c r="K359" s="60"/>
      <c r="L359" s="60"/>
      <c r="M359" s="60"/>
      <c r="N359" s="60"/>
      <c r="O359" s="60"/>
      <c r="P359" s="60"/>
      <c r="Q359" s="60"/>
      <c r="R359" s="60"/>
    </row>
    <row r="360" spans="1:18" ht="24.75" customHeight="1">
      <c r="A360" s="15" t="s">
        <v>954</v>
      </c>
      <c r="B360" s="16" t="s">
        <v>859</v>
      </c>
      <c r="C360" s="28">
        <v>1967</v>
      </c>
      <c r="D360" s="16" t="s">
        <v>860</v>
      </c>
      <c r="E360" s="18" t="s">
        <v>338</v>
      </c>
      <c r="F360" s="27" t="s">
        <v>526</v>
      </c>
      <c r="G360" s="17" t="s">
        <v>321</v>
      </c>
      <c r="H360" s="17" t="s">
        <v>363</v>
      </c>
      <c r="I360" s="60"/>
      <c r="J360" s="60"/>
      <c r="K360" s="60"/>
      <c r="L360" s="60"/>
      <c r="M360" s="60"/>
      <c r="N360" s="60"/>
      <c r="O360" s="60"/>
      <c r="P360" s="60"/>
      <c r="Q360" s="60"/>
      <c r="R360" s="60"/>
    </row>
    <row r="361" spans="1:18" ht="24.75" customHeight="1">
      <c r="A361" s="15" t="s">
        <v>955</v>
      </c>
      <c r="B361" s="16" t="s">
        <v>859</v>
      </c>
      <c r="C361" s="28">
        <v>1967</v>
      </c>
      <c r="D361" s="16" t="s">
        <v>860</v>
      </c>
      <c r="E361" s="18" t="s">
        <v>338</v>
      </c>
      <c r="F361" s="27" t="s">
        <v>862</v>
      </c>
      <c r="G361" s="17" t="s">
        <v>310</v>
      </c>
      <c r="H361" s="17" t="s">
        <v>361</v>
      </c>
      <c r="I361" s="60"/>
      <c r="J361" s="60"/>
      <c r="K361" s="60"/>
      <c r="L361" s="60"/>
      <c r="M361" s="60"/>
      <c r="N361" s="60"/>
      <c r="O361" s="60"/>
      <c r="P361" s="60"/>
      <c r="Q361" s="60"/>
      <c r="R361" s="60"/>
    </row>
    <row r="362" spans="1:18" ht="24.75" customHeight="1">
      <c r="A362" s="15" t="s">
        <v>956</v>
      </c>
      <c r="B362" s="16" t="s">
        <v>863</v>
      </c>
      <c r="C362" s="28">
        <v>1988</v>
      </c>
      <c r="D362" s="16" t="s">
        <v>864</v>
      </c>
      <c r="E362" s="18" t="s">
        <v>301</v>
      </c>
      <c r="F362" s="27" t="s">
        <v>865</v>
      </c>
      <c r="G362" s="17" t="s">
        <v>866</v>
      </c>
      <c r="H362" s="17" t="s">
        <v>348</v>
      </c>
      <c r="I362" s="60"/>
      <c r="J362" s="60"/>
      <c r="K362" s="60"/>
      <c r="L362" s="60"/>
      <c r="M362" s="60"/>
      <c r="N362" s="60"/>
      <c r="O362" s="60"/>
      <c r="P362" s="60"/>
      <c r="Q362" s="60"/>
      <c r="R362" s="60"/>
    </row>
    <row r="363" spans="1:18" ht="24.75" customHeight="1">
      <c r="A363" s="15" t="s">
        <v>957</v>
      </c>
      <c r="B363" s="16" t="s">
        <v>863</v>
      </c>
      <c r="C363" s="28">
        <v>1988</v>
      </c>
      <c r="D363" s="16" t="s">
        <v>867</v>
      </c>
      <c r="E363" s="18" t="s">
        <v>301</v>
      </c>
      <c r="F363" s="27" t="s">
        <v>868</v>
      </c>
      <c r="G363" s="17" t="s">
        <v>869</v>
      </c>
      <c r="H363" s="17" t="s">
        <v>348</v>
      </c>
      <c r="I363" s="60"/>
      <c r="J363" s="60"/>
      <c r="K363" s="60"/>
      <c r="L363" s="60"/>
      <c r="M363" s="60"/>
      <c r="N363" s="60"/>
      <c r="O363" s="60"/>
      <c r="P363" s="60"/>
      <c r="Q363" s="60"/>
      <c r="R363" s="60"/>
    </row>
    <row r="364" spans="1:18" ht="24.75" customHeight="1">
      <c r="A364" s="15" t="s">
        <v>958</v>
      </c>
      <c r="B364" s="16" t="s">
        <v>863</v>
      </c>
      <c r="C364" s="28">
        <v>1988</v>
      </c>
      <c r="D364" s="16" t="s">
        <v>864</v>
      </c>
      <c r="E364" s="18" t="s">
        <v>301</v>
      </c>
      <c r="F364" s="27" t="s">
        <v>870</v>
      </c>
      <c r="G364" s="17" t="s">
        <v>608</v>
      </c>
      <c r="H364" s="17" t="s">
        <v>350</v>
      </c>
      <c r="I364" s="60"/>
      <c r="J364" s="60"/>
      <c r="K364" s="60"/>
      <c r="L364" s="60"/>
      <c r="M364" s="60"/>
      <c r="N364" s="60"/>
      <c r="O364" s="60"/>
      <c r="P364" s="60"/>
      <c r="Q364" s="60"/>
      <c r="R364" s="60"/>
    </row>
    <row r="365" spans="1:18" ht="24.75" customHeight="1">
      <c r="A365" s="15" t="s">
        <v>959</v>
      </c>
      <c r="B365" s="16" t="s">
        <v>871</v>
      </c>
      <c r="C365" s="28">
        <v>1995</v>
      </c>
      <c r="D365" s="16" t="s">
        <v>872</v>
      </c>
      <c r="E365" s="18" t="s">
        <v>873</v>
      </c>
      <c r="F365" s="27" t="s">
        <v>874</v>
      </c>
      <c r="G365" s="17">
        <v>0</v>
      </c>
      <c r="H365" s="17" t="s">
        <v>355</v>
      </c>
      <c r="I365" s="60"/>
      <c r="J365" s="60"/>
      <c r="K365" s="60"/>
      <c r="L365" s="60"/>
      <c r="M365" s="60"/>
      <c r="N365" s="60"/>
      <c r="O365" s="60"/>
      <c r="P365" s="60"/>
      <c r="Q365" s="60"/>
      <c r="R365" s="60"/>
    </row>
    <row r="366" spans="1:18" ht="24.75" customHeight="1">
      <c r="A366" s="15" t="s">
        <v>960</v>
      </c>
      <c r="B366" s="16" t="s">
        <v>871</v>
      </c>
      <c r="C366" s="28">
        <v>1995</v>
      </c>
      <c r="D366" s="16" t="s">
        <v>872</v>
      </c>
      <c r="E366" s="18" t="s">
        <v>873</v>
      </c>
      <c r="F366" s="27" t="s">
        <v>875</v>
      </c>
      <c r="G366" s="17">
        <v>0</v>
      </c>
      <c r="H366" s="17" t="s">
        <v>355</v>
      </c>
      <c r="I366" s="60"/>
      <c r="J366" s="60"/>
      <c r="K366" s="60"/>
      <c r="L366" s="60"/>
      <c r="M366" s="60"/>
      <c r="N366" s="60"/>
      <c r="O366" s="60"/>
      <c r="P366" s="60"/>
      <c r="Q366" s="60"/>
      <c r="R366" s="60"/>
    </row>
    <row r="367" spans="1:18" ht="24.75" customHeight="1">
      <c r="A367" s="15" t="s">
        <v>961</v>
      </c>
      <c r="B367" s="16" t="s">
        <v>871</v>
      </c>
      <c r="C367" s="28">
        <v>1995</v>
      </c>
      <c r="D367" s="16" t="s">
        <v>872</v>
      </c>
      <c r="E367" s="18" t="s">
        <v>876</v>
      </c>
      <c r="F367" s="27" t="s">
        <v>877</v>
      </c>
      <c r="G367" s="17">
        <v>0</v>
      </c>
      <c r="H367" s="17" t="s">
        <v>353</v>
      </c>
      <c r="I367" s="60"/>
      <c r="J367" s="60"/>
      <c r="K367" s="60"/>
      <c r="L367" s="60"/>
      <c r="M367" s="60"/>
      <c r="N367" s="60"/>
      <c r="O367" s="60"/>
      <c r="P367" s="60"/>
      <c r="Q367" s="60"/>
      <c r="R367" s="60"/>
    </row>
    <row r="368" spans="1:18" ht="24.75" customHeight="1">
      <c r="A368" s="15" t="s">
        <v>962</v>
      </c>
      <c r="B368" s="16" t="s">
        <v>871</v>
      </c>
      <c r="C368" s="28">
        <v>1995</v>
      </c>
      <c r="D368" s="16" t="s">
        <v>872</v>
      </c>
      <c r="E368" s="18" t="s">
        <v>876</v>
      </c>
      <c r="F368" s="27" t="s">
        <v>878</v>
      </c>
      <c r="G368" s="17">
        <v>0</v>
      </c>
      <c r="H368" s="17" t="s">
        <v>353</v>
      </c>
      <c r="I368" s="60"/>
      <c r="J368" s="60"/>
      <c r="K368" s="60"/>
      <c r="L368" s="60"/>
      <c r="M368" s="60"/>
      <c r="N368" s="60"/>
      <c r="O368" s="60"/>
      <c r="P368" s="60"/>
      <c r="Q368" s="60"/>
      <c r="R368" s="60"/>
    </row>
    <row r="369" spans="1:18" ht="24.75" customHeight="1">
      <c r="A369" s="15" t="s">
        <v>963</v>
      </c>
      <c r="B369" s="16" t="s">
        <v>871</v>
      </c>
      <c r="C369" s="28">
        <v>1995</v>
      </c>
      <c r="D369" s="16" t="s">
        <v>872</v>
      </c>
      <c r="E369" s="18"/>
      <c r="F369" s="27" t="s">
        <v>879</v>
      </c>
      <c r="G369" s="17">
        <v>0</v>
      </c>
      <c r="H369" s="17" t="s">
        <v>353</v>
      </c>
      <c r="I369" s="60"/>
      <c r="J369" s="60"/>
      <c r="K369" s="60"/>
      <c r="L369" s="60"/>
      <c r="M369" s="60"/>
      <c r="N369" s="60"/>
      <c r="O369" s="60"/>
      <c r="P369" s="60"/>
      <c r="Q369" s="60"/>
      <c r="R369" s="60"/>
    </row>
    <row r="370" spans="1:18" ht="24.75" customHeight="1">
      <c r="A370" s="15" t="s">
        <v>964</v>
      </c>
      <c r="B370" s="16" t="s">
        <v>880</v>
      </c>
      <c r="C370" s="28">
        <v>1977</v>
      </c>
      <c r="D370" s="16" t="s">
        <v>752</v>
      </c>
      <c r="E370" s="18" t="s">
        <v>338</v>
      </c>
      <c r="F370" s="27" t="s">
        <v>881</v>
      </c>
      <c r="G370" s="17" t="s">
        <v>422</v>
      </c>
      <c r="H370" s="17" t="s">
        <v>361</v>
      </c>
      <c r="I370" s="60"/>
      <c r="J370" s="60"/>
      <c r="K370" s="60"/>
      <c r="L370" s="60"/>
      <c r="M370" s="60"/>
      <c r="N370" s="60"/>
      <c r="O370" s="60"/>
      <c r="P370" s="60"/>
      <c r="Q370" s="60"/>
      <c r="R370" s="60"/>
    </row>
    <row r="371" spans="1:18" ht="24.75" customHeight="1">
      <c r="A371" s="15" t="s">
        <v>965</v>
      </c>
      <c r="B371" s="16" t="s">
        <v>880</v>
      </c>
      <c r="C371" s="28">
        <v>1977</v>
      </c>
      <c r="D371" s="16" t="s">
        <v>752</v>
      </c>
      <c r="E371" s="18" t="s">
        <v>338</v>
      </c>
      <c r="F371" s="27" t="s">
        <v>882</v>
      </c>
      <c r="G371" s="17" t="s">
        <v>422</v>
      </c>
      <c r="H371" s="17" t="s">
        <v>361</v>
      </c>
      <c r="I371" s="60"/>
      <c r="J371" s="60"/>
      <c r="K371" s="60"/>
      <c r="L371" s="60"/>
      <c r="M371" s="60"/>
      <c r="N371" s="60"/>
      <c r="O371" s="60"/>
      <c r="P371" s="60"/>
      <c r="Q371" s="60"/>
      <c r="R371" s="60"/>
    </row>
    <row r="372" spans="1:18" ht="24.75" customHeight="1">
      <c r="A372" s="15" t="s">
        <v>966</v>
      </c>
      <c r="B372" s="16" t="s">
        <v>880</v>
      </c>
      <c r="C372" s="28">
        <v>1977</v>
      </c>
      <c r="D372" s="16" t="s">
        <v>752</v>
      </c>
      <c r="E372" s="18" t="s">
        <v>338</v>
      </c>
      <c r="F372" s="27" t="s">
        <v>883</v>
      </c>
      <c r="G372" s="17" t="s">
        <v>422</v>
      </c>
      <c r="H372" s="17" t="s">
        <v>361</v>
      </c>
      <c r="I372" s="60"/>
      <c r="J372" s="60"/>
      <c r="K372" s="60"/>
      <c r="L372" s="60"/>
      <c r="M372" s="60"/>
      <c r="N372" s="60"/>
      <c r="O372" s="60"/>
      <c r="P372" s="60"/>
      <c r="Q372" s="60"/>
      <c r="R372" s="60"/>
    </row>
    <row r="373" spans="1:18" ht="24.75" customHeight="1">
      <c r="A373" s="15" t="s">
        <v>967</v>
      </c>
      <c r="B373" s="16" t="s">
        <v>880</v>
      </c>
      <c r="C373" s="28">
        <v>1977</v>
      </c>
      <c r="D373" s="16" t="s">
        <v>752</v>
      </c>
      <c r="E373" s="18" t="s">
        <v>337</v>
      </c>
      <c r="F373" s="27" t="s">
        <v>884</v>
      </c>
      <c r="G373" s="17" t="s">
        <v>395</v>
      </c>
      <c r="H373" s="17" t="s">
        <v>367</v>
      </c>
      <c r="I373" s="60"/>
      <c r="J373" s="60"/>
      <c r="K373" s="60"/>
      <c r="L373" s="60"/>
      <c r="M373" s="60"/>
      <c r="N373" s="60"/>
      <c r="O373" s="60"/>
      <c r="P373" s="60"/>
      <c r="Q373" s="60"/>
      <c r="R373" s="60"/>
    </row>
    <row r="374" spans="1:18" ht="24.75" customHeight="1">
      <c r="A374" s="15" t="s">
        <v>968</v>
      </c>
      <c r="B374" s="16" t="s">
        <v>880</v>
      </c>
      <c r="C374" s="28">
        <v>1977</v>
      </c>
      <c r="D374" s="16" t="s">
        <v>752</v>
      </c>
      <c r="E374" s="18" t="s">
        <v>338</v>
      </c>
      <c r="F374" s="27" t="s">
        <v>885</v>
      </c>
      <c r="G374" s="17" t="s">
        <v>395</v>
      </c>
      <c r="H374" s="17" t="s">
        <v>366</v>
      </c>
      <c r="I374" s="60"/>
      <c r="J374" s="60"/>
      <c r="K374" s="60"/>
      <c r="L374" s="60"/>
      <c r="M374" s="60"/>
      <c r="N374" s="60"/>
      <c r="O374" s="60"/>
      <c r="P374" s="60"/>
      <c r="Q374" s="60"/>
      <c r="R374" s="60"/>
    </row>
    <row r="375" spans="1:18" ht="24.75" customHeight="1">
      <c r="A375" s="15" t="s">
        <v>969</v>
      </c>
      <c r="B375" s="16" t="s">
        <v>880</v>
      </c>
      <c r="C375" s="28">
        <v>1977</v>
      </c>
      <c r="D375" s="16" t="s">
        <v>752</v>
      </c>
      <c r="E375" s="18"/>
      <c r="F375" s="27" t="s">
        <v>886</v>
      </c>
      <c r="G375" s="17" t="s">
        <v>413</v>
      </c>
      <c r="H375" s="17" t="s">
        <v>374</v>
      </c>
      <c r="I375" s="60"/>
      <c r="J375" s="60"/>
      <c r="K375" s="60"/>
      <c r="L375" s="60"/>
      <c r="M375" s="60"/>
      <c r="N375" s="60"/>
      <c r="O375" s="60"/>
      <c r="P375" s="60"/>
      <c r="Q375" s="60"/>
      <c r="R375" s="60"/>
    </row>
    <row r="376" spans="1:18" ht="24.75" customHeight="1">
      <c r="A376" s="15" t="s">
        <v>970</v>
      </c>
      <c r="B376" s="16" t="s">
        <v>880</v>
      </c>
      <c r="C376" s="28">
        <v>1977</v>
      </c>
      <c r="D376" s="16" t="s">
        <v>752</v>
      </c>
      <c r="E376" s="18" t="s">
        <v>338</v>
      </c>
      <c r="F376" s="27" t="s">
        <v>887</v>
      </c>
      <c r="G376" s="17" t="s">
        <v>422</v>
      </c>
      <c r="H376" s="17" t="s">
        <v>361</v>
      </c>
      <c r="I376" s="60"/>
      <c r="J376" s="60"/>
      <c r="K376" s="60"/>
      <c r="L376" s="60"/>
      <c r="M376" s="60"/>
      <c r="N376" s="60"/>
      <c r="O376" s="60"/>
      <c r="P376" s="60"/>
      <c r="Q376" s="60"/>
      <c r="R376" s="60"/>
    </row>
    <row r="377" spans="1:18" ht="24.75" customHeight="1">
      <c r="A377" s="15" t="s">
        <v>971</v>
      </c>
      <c r="B377" s="16" t="s">
        <v>880</v>
      </c>
      <c r="C377" s="28">
        <v>1977</v>
      </c>
      <c r="D377" s="16" t="s">
        <v>752</v>
      </c>
      <c r="E377" s="18" t="s">
        <v>338</v>
      </c>
      <c r="F377" s="27" t="s">
        <v>888</v>
      </c>
      <c r="G377" s="17" t="s">
        <v>889</v>
      </c>
      <c r="H377" s="17" t="s">
        <v>361</v>
      </c>
      <c r="I377" s="60"/>
      <c r="J377" s="60"/>
      <c r="K377" s="60"/>
      <c r="L377" s="60"/>
      <c r="M377" s="60"/>
      <c r="N377" s="60"/>
      <c r="O377" s="60"/>
      <c r="P377" s="60"/>
      <c r="Q377" s="60"/>
      <c r="R377" s="60"/>
    </row>
    <row r="378" spans="1:18" ht="24.75" customHeight="1">
      <c r="A378" s="15" t="s">
        <v>972</v>
      </c>
      <c r="B378" s="16" t="s">
        <v>890</v>
      </c>
      <c r="C378" s="28">
        <v>1950</v>
      </c>
      <c r="D378" s="16" t="s">
        <v>891</v>
      </c>
      <c r="E378" s="18" t="s">
        <v>501</v>
      </c>
      <c r="F378" s="27" t="s">
        <v>892</v>
      </c>
      <c r="G378" s="17" t="s">
        <v>503</v>
      </c>
      <c r="H378" s="17" t="s">
        <v>375</v>
      </c>
      <c r="I378" s="60"/>
      <c r="J378" s="60"/>
      <c r="K378" s="60"/>
      <c r="L378" s="60"/>
      <c r="M378" s="60"/>
      <c r="N378" s="60"/>
      <c r="O378" s="60"/>
      <c r="P378" s="60"/>
      <c r="Q378" s="60"/>
      <c r="R378" s="60"/>
    </row>
    <row r="379" spans="1:18" ht="24.75" customHeight="1">
      <c r="A379" s="15" t="s">
        <v>973</v>
      </c>
      <c r="B379" s="16" t="s">
        <v>890</v>
      </c>
      <c r="C379" s="28">
        <v>1950</v>
      </c>
      <c r="D379" s="16" t="s">
        <v>891</v>
      </c>
      <c r="E379" s="18" t="s">
        <v>601</v>
      </c>
      <c r="F379" s="27" t="s">
        <v>893</v>
      </c>
      <c r="G379" s="17" t="s">
        <v>503</v>
      </c>
      <c r="H379" s="17" t="s">
        <v>375</v>
      </c>
      <c r="I379" s="60"/>
      <c r="J379" s="60"/>
      <c r="K379" s="60"/>
      <c r="L379" s="60"/>
      <c r="M379" s="60"/>
      <c r="N379" s="60"/>
      <c r="O379" s="60"/>
      <c r="P379" s="60"/>
      <c r="Q379" s="60"/>
      <c r="R379" s="60"/>
    </row>
    <row r="380" spans="1:18" ht="24.75" customHeight="1">
      <c r="A380" s="15" t="s">
        <v>974</v>
      </c>
      <c r="B380" s="16" t="s">
        <v>894</v>
      </c>
      <c r="C380" s="28">
        <v>1986</v>
      </c>
      <c r="D380" s="16" t="s">
        <v>895</v>
      </c>
      <c r="E380" s="18" t="s">
        <v>337</v>
      </c>
      <c r="F380" s="27" t="s">
        <v>397</v>
      </c>
      <c r="G380" s="17" t="s">
        <v>395</v>
      </c>
      <c r="H380" s="17" t="s">
        <v>367</v>
      </c>
      <c r="I380" s="60"/>
      <c r="J380" s="60"/>
      <c r="K380" s="60"/>
      <c r="L380" s="60"/>
      <c r="M380" s="60"/>
      <c r="N380" s="60"/>
      <c r="O380" s="60"/>
      <c r="P380" s="60"/>
      <c r="Q380" s="60"/>
      <c r="R380" s="60"/>
    </row>
    <row r="381" spans="1:18" ht="24.75" customHeight="1">
      <c r="A381" s="54"/>
      <c r="B381" s="55"/>
      <c r="C381" s="56"/>
      <c r="D381" s="55"/>
      <c r="E381" s="57"/>
      <c r="F381" s="58"/>
      <c r="G381" s="59"/>
      <c r="H381" s="59"/>
      <c r="I381" s="60"/>
      <c r="J381" s="60"/>
      <c r="K381" s="60"/>
      <c r="L381" s="60"/>
      <c r="M381" s="60"/>
      <c r="N381" s="60"/>
      <c r="O381" s="60"/>
      <c r="P381" s="60"/>
      <c r="Q381" s="60"/>
      <c r="R381" s="60"/>
    </row>
    <row r="382" spans="1:18" ht="24.75" customHeight="1">
      <c r="A382" s="54"/>
      <c r="B382" s="55"/>
      <c r="C382" s="56"/>
      <c r="D382" s="55"/>
      <c r="E382" s="57"/>
      <c r="F382" s="58"/>
      <c r="G382" s="59"/>
      <c r="H382" s="59"/>
      <c r="I382" s="60"/>
      <c r="J382" s="60"/>
      <c r="K382" s="60"/>
      <c r="L382" s="60"/>
      <c r="M382" s="60"/>
      <c r="N382" s="60"/>
      <c r="O382" s="60"/>
      <c r="P382" s="60"/>
      <c r="Q382" s="60"/>
      <c r="R382" s="60"/>
    </row>
    <row r="383" spans="1:18" ht="24.75" customHeight="1">
      <c r="A383" s="54"/>
      <c r="B383" s="55"/>
      <c r="C383" s="56"/>
      <c r="D383" s="55"/>
      <c r="E383" s="57"/>
      <c r="F383" s="58"/>
      <c r="G383" s="59"/>
      <c r="H383" s="59"/>
      <c r="I383" s="60"/>
      <c r="J383" s="60"/>
      <c r="K383" s="60"/>
      <c r="L383" s="60"/>
      <c r="M383" s="60"/>
      <c r="N383" s="60"/>
      <c r="O383" s="60"/>
      <c r="P383" s="60"/>
      <c r="Q383" s="60"/>
      <c r="R383" s="60"/>
    </row>
    <row r="384" spans="1:18" ht="24.75" customHeight="1">
      <c r="A384" s="54"/>
      <c r="B384" s="55"/>
      <c r="C384" s="56"/>
      <c r="D384" s="55"/>
      <c r="E384" s="57"/>
      <c r="F384" s="58"/>
      <c r="G384" s="59"/>
      <c r="H384" s="59"/>
      <c r="I384" s="60"/>
      <c r="J384" s="60"/>
      <c r="K384" s="60"/>
      <c r="L384" s="60"/>
      <c r="M384" s="60"/>
      <c r="N384" s="60"/>
      <c r="O384" s="60"/>
      <c r="P384" s="60"/>
      <c r="Q384" s="60"/>
      <c r="R384" s="60"/>
    </row>
    <row r="385" spans="1:18" ht="24.75" customHeight="1">
      <c r="A385" s="54"/>
      <c r="B385" s="55"/>
      <c r="C385" s="56"/>
      <c r="D385" s="55"/>
      <c r="E385" s="57"/>
      <c r="F385" s="58"/>
      <c r="G385" s="59"/>
      <c r="H385" s="59"/>
      <c r="I385" s="60"/>
      <c r="J385" s="60"/>
      <c r="K385" s="60"/>
      <c r="L385" s="60"/>
      <c r="M385" s="60"/>
      <c r="N385" s="60"/>
      <c r="O385" s="60"/>
      <c r="P385" s="60"/>
      <c r="Q385" s="60"/>
      <c r="R385" s="60"/>
    </row>
    <row r="386" spans="1:18" ht="24.75" customHeight="1">
      <c r="A386" s="54"/>
      <c r="B386" s="55"/>
      <c r="C386" s="56"/>
      <c r="D386" s="55"/>
      <c r="E386" s="57"/>
      <c r="F386" s="58"/>
      <c r="G386" s="59"/>
      <c r="H386" s="59"/>
      <c r="I386" s="60"/>
      <c r="J386" s="60"/>
      <c r="K386" s="60"/>
      <c r="L386" s="60"/>
      <c r="M386" s="60"/>
      <c r="N386" s="60"/>
      <c r="O386" s="60"/>
      <c r="P386" s="60"/>
      <c r="Q386" s="60"/>
      <c r="R386" s="60"/>
    </row>
    <row r="387" spans="1:18" ht="24.75" customHeight="1">
      <c r="A387" s="54"/>
      <c r="B387" s="55"/>
      <c r="C387" s="56"/>
      <c r="D387" s="55"/>
      <c r="E387" s="57"/>
      <c r="F387" s="58"/>
      <c r="G387" s="59"/>
      <c r="H387" s="59"/>
      <c r="I387" s="60"/>
      <c r="J387" s="60"/>
      <c r="K387" s="60"/>
      <c r="L387" s="60"/>
      <c r="M387" s="60"/>
      <c r="N387" s="60"/>
      <c r="O387" s="60"/>
      <c r="P387" s="60"/>
      <c r="Q387" s="60"/>
      <c r="R387" s="60"/>
    </row>
    <row r="388" spans="1:18" ht="24.75" customHeight="1">
      <c r="A388" s="54"/>
      <c r="B388" s="55"/>
      <c r="C388" s="56"/>
      <c r="D388" s="55"/>
      <c r="E388" s="57"/>
      <c r="F388" s="58"/>
      <c r="G388" s="59"/>
      <c r="H388" s="59"/>
      <c r="I388" s="60"/>
      <c r="J388" s="60"/>
      <c r="K388" s="60"/>
      <c r="L388" s="60"/>
      <c r="M388" s="60"/>
      <c r="N388" s="60"/>
      <c r="O388" s="60"/>
      <c r="P388" s="60"/>
      <c r="Q388" s="60"/>
      <c r="R388" s="60"/>
    </row>
    <row r="389" spans="1:18" ht="24.75" customHeight="1">
      <c r="A389" s="54"/>
      <c r="B389" s="55"/>
      <c r="C389" s="56"/>
      <c r="D389" s="55"/>
      <c r="E389" s="57"/>
      <c r="F389" s="58"/>
      <c r="G389" s="59"/>
      <c r="H389" s="59"/>
      <c r="I389" s="60"/>
      <c r="J389" s="60"/>
      <c r="K389" s="60"/>
      <c r="L389" s="60"/>
      <c r="M389" s="60"/>
      <c r="N389" s="60"/>
      <c r="O389" s="60"/>
      <c r="P389" s="60"/>
      <c r="Q389" s="60"/>
      <c r="R389" s="60"/>
    </row>
    <row r="390" spans="1:18" ht="24.75" customHeight="1">
      <c r="A390" s="54"/>
      <c r="B390" s="55"/>
      <c r="C390" s="56"/>
      <c r="D390" s="55"/>
      <c r="E390" s="57"/>
      <c r="F390" s="58"/>
      <c r="G390" s="59"/>
      <c r="H390" s="59"/>
      <c r="I390" s="60"/>
      <c r="J390" s="60"/>
      <c r="K390" s="60"/>
      <c r="L390" s="60"/>
      <c r="M390" s="60"/>
      <c r="N390" s="60"/>
      <c r="O390" s="60"/>
      <c r="P390" s="60"/>
      <c r="Q390" s="60"/>
      <c r="R390" s="60"/>
    </row>
    <row r="391" spans="1:18" ht="24.75" customHeight="1">
      <c r="A391" s="54"/>
      <c r="B391" s="55"/>
      <c r="C391" s="56"/>
      <c r="D391" s="55"/>
      <c r="E391" s="57"/>
      <c r="F391" s="58"/>
      <c r="G391" s="59"/>
      <c r="H391" s="59"/>
      <c r="I391" s="60"/>
      <c r="J391" s="60"/>
      <c r="K391" s="60"/>
      <c r="L391" s="60"/>
      <c r="M391" s="60"/>
      <c r="N391" s="60"/>
      <c r="O391" s="60"/>
      <c r="P391" s="60"/>
      <c r="Q391" s="60"/>
      <c r="R391" s="60"/>
    </row>
    <row r="392" spans="1:18" ht="24.75" customHeight="1">
      <c r="A392" s="54"/>
      <c r="B392" s="55"/>
      <c r="C392" s="56"/>
      <c r="D392" s="55"/>
      <c r="E392" s="57"/>
      <c r="F392" s="58"/>
      <c r="G392" s="59"/>
      <c r="H392" s="59"/>
      <c r="I392" s="60"/>
      <c r="J392" s="60"/>
      <c r="K392" s="60"/>
      <c r="L392" s="60"/>
      <c r="M392" s="60"/>
      <c r="N392" s="60"/>
      <c r="O392" s="60"/>
      <c r="P392" s="60"/>
      <c r="Q392" s="60"/>
      <c r="R392" s="60"/>
    </row>
    <row r="393" spans="1:18" ht="24.75" customHeight="1">
      <c r="A393" s="54"/>
      <c r="B393" s="55"/>
      <c r="C393" s="56"/>
      <c r="D393" s="55"/>
      <c r="E393" s="57"/>
      <c r="F393" s="58"/>
      <c r="G393" s="59"/>
      <c r="H393" s="59"/>
      <c r="I393" s="60"/>
      <c r="J393" s="60"/>
      <c r="K393" s="60"/>
      <c r="L393" s="60"/>
      <c r="M393" s="60"/>
      <c r="N393" s="60"/>
      <c r="O393" s="60"/>
      <c r="P393" s="60"/>
      <c r="Q393" s="60"/>
      <c r="R393" s="60"/>
    </row>
    <row r="394" spans="1:18" ht="24.75" customHeight="1">
      <c r="A394" s="54"/>
      <c r="B394" s="55"/>
      <c r="C394" s="56"/>
      <c r="D394" s="55"/>
      <c r="E394" s="57"/>
      <c r="F394" s="58"/>
      <c r="G394" s="59"/>
      <c r="H394" s="59"/>
      <c r="I394" s="60"/>
      <c r="J394" s="60"/>
      <c r="K394" s="60"/>
      <c r="L394" s="60"/>
      <c r="M394" s="60"/>
      <c r="N394" s="60"/>
      <c r="O394" s="60"/>
      <c r="P394" s="60"/>
      <c r="Q394" s="60"/>
      <c r="R394" s="60"/>
    </row>
    <row r="395" spans="1:18" ht="24.75" customHeight="1">
      <c r="A395" s="54"/>
      <c r="B395" s="55"/>
      <c r="C395" s="56"/>
      <c r="D395" s="55"/>
      <c r="E395" s="57"/>
      <c r="F395" s="58"/>
      <c r="G395" s="59"/>
      <c r="H395" s="59"/>
      <c r="I395" s="60"/>
      <c r="J395" s="60"/>
      <c r="K395" s="60"/>
      <c r="L395" s="60"/>
      <c r="M395" s="60"/>
      <c r="N395" s="60"/>
      <c r="O395" s="60"/>
      <c r="P395" s="60"/>
      <c r="Q395" s="60"/>
      <c r="R395" s="60"/>
    </row>
    <row r="396" spans="1:18" ht="24.75" customHeight="1">
      <c r="A396" s="54"/>
      <c r="B396" s="55"/>
      <c r="C396" s="56"/>
      <c r="D396" s="55"/>
      <c r="E396" s="57"/>
      <c r="F396" s="58"/>
      <c r="G396" s="59"/>
      <c r="H396" s="59"/>
      <c r="I396" s="60"/>
      <c r="J396" s="60"/>
      <c r="K396" s="60"/>
      <c r="L396" s="60"/>
      <c r="M396" s="60"/>
      <c r="N396" s="60"/>
      <c r="O396" s="60"/>
      <c r="P396" s="60"/>
      <c r="Q396" s="60"/>
      <c r="R396" s="60"/>
    </row>
    <row r="397" spans="1:18" ht="24.75" customHeight="1">
      <c r="A397" s="54"/>
      <c r="B397" s="55"/>
      <c r="C397" s="56"/>
      <c r="D397" s="55"/>
      <c r="E397" s="57"/>
      <c r="F397" s="58"/>
      <c r="G397" s="59"/>
      <c r="H397" s="59"/>
      <c r="I397" s="60"/>
      <c r="J397" s="60"/>
      <c r="K397" s="60"/>
      <c r="L397" s="60"/>
      <c r="M397" s="60"/>
      <c r="N397" s="60"/>
      <c r="O397" s="60"/>
      <c r="P397" s="60"/>
      <c r="Q397" s="60"/>
      <c r="R397" s="60"/>
    </row>
    <row r="398" spans="1:18" ht="24.75" customHeight="1">
      <c r="A398" s="54"/>
      <c r="B398" s="55"/>
      <c r="C398" s="56"/>
      <c r="D398" s="55"/>
      <c r="E398" s="57"/>
      <c r="F398" s="58"/>
      <c r="G398" s="59"/>
      <c r="H398" s="59"/>
      <c r="I398" s="60"/>
      <c r="J398" s="60"/>
      <c r="K398" s="60"/>
      <c r="L398" s="60"/>
      <c r="M398" s="60"/>
      <c r="N398" s="60"/>
      <c r="O398" s="60"/>
      <c r="P398" s="60"/>
      <c r="Q398" s="60"/>
      <c r="R398" s="60"/>
    </row>
    <row r="399" spans="1:18" ht="24.75" customHeight="1">
      <c r="A399" s="54"/>
      <c r="B399" s="55"/>
      <c r="C399" s="56"/>
      <c r="D399" s="55"/>
      <c r="E399" s="57"/>
      <c r="F399" s="58"/>
      <c r="G399" s="59"/>
      <c r="H399" s="59"/>
      <c r="I399" s="60"/>
      <c r="J399" s="60"/>
      <c r="K399" s="60"/>
      <c r="L399" s="60"/>
      <c r="M399" s="60"/>
      <c r="N399" s="60"/>
      <c r="O399" s="60"/>
      <c r="P399" s="60"/>
      <c r="Q399" s="60"/>
      <c r="R399" s="60"/>
    </row>
    <row r="400" spans="1:18" ht="24.75" customHeight="1">
      <c r="A400" s="54"/>
      <c r="B400" s="55"/>
      <c r="C400" s="56"/>
      <c r="D400" s="55"/>
      <c r="E400" s="57"/>
      <c r="F400" s="58"/>
      <c r="G400" s="59"/>
      <c r="H400" s="59"/>
      <c r="I400" s="60"/>
      <c r="J400" s="60"/>
      <c r="K400" s="60"/>
      <c r="L400" s="60"/>
      <c r="M400" s="60"/>
      <c r="N400" s="60"/>
      <c r="O400" s="60"/>
      <c r="P400" s="60"/>
      <c r="Q400" s="60"/>
      <c r="R400" s="60"/>
    </row>
    <row r="401" spans="1:18" ht="24.75" customHeight="1">
      <c r="A401" s="54"/>
      <c r="B401" s="55"/>
      <c r="C401" s="56"/>
      <c r="D401" s="55"/>
      <c r="E401" s="57"/>
      <c r="F401" s="58"/>
      <c r="G401" s="59"/>
      <c r="H401" s="59"/>
      <c r="I401" s="60"/>
      <c r="J401" s="60"/>
      <c r="K401" s="60"/>
      <c r="L401" s="60"/>
      <c r="M401" s="60"/>
      <c r="N401" s="60"/>
      <c r="O401" s="60"/>
      <c r="P401" s="60"/>
      <c r="Q401" s="60"/>
      <c r="R401" s="60"/>
    </row>
    <row r="402" spans="1:18" ht="18.75">
      <c r="A402" s="54"/>
      <c r="B402" s="55"/>
      <c r="C402" s="56"/>
      <c r="D402" s="55"/>
      <c r="E402" s="57"/>
      <c r="F402" s="58"/>
      <c r="G402" s="59"/>
      <c r="H402" s="59"/>
      <c r="I402" s="60"/>
      <c r="J402" s="60"/>
      <c r="K402" s="60"/>
      <c r="L402" s="60"/>
      <c r="M402" s="60"/>
      <c r="N402" s="60"/>
      <c r="O402" s="60"/>
      <c r="P402" s="60"/>
      <c r="Q402" s="60"/>
      <c r="R402" s="60"/>
    </row>
    <row r="403" spans="1:18" ht="18.75">
      <c r="A403" s="54"/>
      <c r="B403" s="55"/>
      <c r="C403" s="56"/>
      <c r="D403" s="55"/>
      <c r="E403" s="57"/>
      <c r="F403" s="58"/>
      <c r="G403" s="59"/>
      <c r="H403" s="59"/>
      <c r="I403" s="60"/>
      <c r="J403" s="60"/>
      <c r="K403" s="60"/>
      <c r="L403" s="60"/>
      <c r="M403" s="60"/>
      <c r="N403" s="60"/>
      <c r="O403" s="60"/>
      <c r="P403" s="60"/>
      <c r="Q403" s="60"/>
      <c r="R403" s="60"/>
    </row>
    <row r="404" spans="1:18" ht="18.75">
      <c r="A404" s="54"/>
      <c r="B404" s="55"/>
      <c r="C404" s="56"/>
      <c r="D404" s="55"/>
      <c r="E404" s="57"/>
      <c r="F404" s="58"/>
      <c r="G404" s="59"/>
      <c r="H404" s="59"/>
      <c r="I404" s="60"/>
      <c r="J404" s="60"/>
      <c r="K404" s="60"/>
      <c r="L404" s="60"/>
      <c r="M404" s="60"/>
      <c r="N404" s="60"/>
      <c r="O404" s="60"/>
      <c r="P404" s="60"/>
      <c r="Q404" s="60"/>
      <c r="R404" s="60"/>
    </row>
    <row r="405" spans="1:18" ht="18.75">
      <c r="A405" s="54"/>
      <c r="B405" s="55"/>
      <c r="C405" s="56"/>
      <c r="D405" s="55"/>
      <c r="E405" s="57"/>
      <c r="F405" s="58"/>
      <c r="G405" s="59"/>
      <c r="H405" s="59"/>
      <c r="I405" s="60"/>
      <c r="J405" s="60"/>
      <c r="K405" s="60"/>
      <c r="L405" s="60"/>
      <c r="M405" s="60"/>
      <c r="N405" s="60"/>
      <c r="O405" s="60"/>
      <c r="P405" s="60"/>
      <c r="Q405" s="60"/>
      <c r="R405" s="60"/>
    </row>
    <row r="406" spans="1:18" ht="18.75">
      <c r="A406" s="54"/>
      <c r="B406" s="55"/>
      <c r="C406" s="56"/>
      <c r="D406" s="55"/>
      <c r="E406" s="57"/>
      <c r="F406" s="58"/>
      <c r="G406" s="59"/>
      <c r="H406" s="59"/>
      <c r="I406" s="60"/>
      <c r="J406" s="60"/>
      <c r="K406" s="60"/>
      <c r="L406" s="60"/>
      <c r="M406" s="60"/>
      <c r="N406" s="60"/>
      <c r="O406" s="60"/>
      <c r="P406" s="60"/>
      <c r="Q406" s="60"/>
      <c r="R406" s="60"/>
    </row>
    <row r="407" spans="1:18" ht="18.75">
      <c r="A407" s="54"/>
      <c r="B407" s="55"/>
      <c r="C407" s="56"/>
      <c r="D407" s="55"/>
      <c r="E407" s="57"/>
      <c r="F407" s="58"/>
      <c r="G407" s="59"/>
      <c r="H407" s="59"/>
      <c r="I407" s="60"/>
      <c r="J407" s="60"/>
      <c r="K407" s="60"/>
      <c r="L407" s="60"/>
      <c r="M407" s="60"/>
      <c r="N407" s="60"/>
      <c r="O407" s="60"/>
      <c r="P407" s="60"/>
      <c r="Q407" s="60"/>
      <c r="R407" s="60"/>
    </row>
    <row r="408" spans="1:18" ht="18.75">
      <c r="A408" s="54"/>
      <c r="B408" s="55"/>
      <c r="C408" s="56"/>
      <c r="D408" s="55"/>
      <c r="E408" s="57"/>
      <c r="F408" s="58"/>
      <c r="G408" s="59"/>
      <c r="H408" s="59"/>
      <c r="I408" s="60"/>
      <c r="J408" s="60"/>
      <c r="K408" s="60"/>
      <c r="L408" s="60"/>
      <c r="M408" s="60"/>
      <c r="N408" s="60"/>
      <c r="O408" s="60"/>
      <c r="P408" s="60"/>
      <c r="Q408" s="60"/>
      <c r="R408" s="60"/>
    </row>
    <row r="409" spans="1:18" ht="18.75">
      <c r="A409" s="54"/>
      <c r="B409" s="55"/>
      <c r="C409" s="56"/>
      <c r="D409" s="55"/>
      <c r="E409" s="57"/>
      <c r="F409" s="58"/>
      <c r="G409" s="59"/>
      <c r="H409" s="59"/>
      <c r="I409" s="60"/>
      <c r="J409" s="60"/>
      <c r="K409" s="60"/>
      <c r="L409" s="60"/>
      <c r="M409" s="60"/>
      <c r="N409" s="60"/>
      <c r="O409" s="60"/>
      <c r="P409" s="60"/>
      <c r="Q409" s="60"/>
      <c r="R409" s="60"/>
    </row>
    <row r="410" spans="1:18" ht="18.75">
      <c r="A410" s="54"/>
      <c r="B410" s="55"/>
      <c r="C410" s="56"/>
      <c r="D410" s="55"/>
      <c r="E410" s="57"/>
      <c r="F410" s="58"/>
      <c r="G410" s="59"/>
      <c r="H410" s="59"/>
      <c r="I410" s="60"/>
      <c r="J410" s="60"/>
      <c r="K410" s="60"/>
      <c r="L410" s="60"/>
      <c r="M410" s="60"/>
      <c r="N410" s="60"/>
      <c r="O410" s="60"/>
      <c r="P410" s="60"/>
      <c r="Q410" s="60"/>
      <c r="R410" s="60"/>
    </row>
    <row r="411" spans="1:18" ht="18.75">
      <c r="A411" s="54"/>
      <c r="B411" s="55"/>
      <c r="C411" s="56"/>
      <c r="D411" s="55"/>
      <c r="E411" s="57"/>
      <c r="F411" s="58"/>
      <c r="G411" s="59"/>
      <c r="H411" s="59"/>
      <c r="I411" s="60"/>
      <c r="J411" s="60"/>
      <c r="K411" s="60"/>
      <c r="L411" s="60"/>
      <c r="M411" s="60"/>
      <c r="N411" s="60"/>
      <c r="O411" s="60"/>
      <c r="P411" s="60"/>
      <c r="Q411" s="60"/>
      <c r="R411" s="60"/>
    </row>
    <row r="412" spans="1:18" ht="18.75">
      <c r="A412" s="54"/>
      <c r="B412" s="55"/>
      <c r="C412" s="56"/>
      <c r="D412" s="55"/>
      <c r="E412" s="57"/>
      <c r="F412" s="58"/>
      <c r="G412" s="59"/>
      <c r="H412" s="59"/>
      <c r="I412" s="60"/>
      <c r="J412" s="60"/>
      <c r="K412" s="60"/>
      <c r="L412" s="60"/>
      <c r="M412" s="60"/>
      <c r="N412" s="60"/>
      <c r="O412" s="60"/>
      <c r="P412" s="60"/>
      <c r="Q412" s="60"/>
      <c r="R412" s="60"/>
    </row>
    <row r="413" spans="1:18" ht="18.75">
      <c r="A413" s="54"/>
      <c r="B413" s="55"/>
      <c r="C413" s="56"/>
      <c r="D413" s="55"/>
      <c r="E413" s="57"/>
      <c r="F413" s="58"/>
      <c r="G413" s="59"/>
      <c r="H413" s="59"/>
      <c r="I413" s="60"/>
      <c r="J413" s="60"/>
      <c r="K413" s="60"/>
      <c r="L413" s="60"/>
      <c r="M413" s="60"/>
      <c r="N413" s="60"/>
      <c r="O413" s="60"/>
      <c r="P413" s="60"/>
      <c r="Q413" s="60"/>
      <c r="R413" s="60"/>
    </row>
    <row r="414" spans="1:18" ht="12.75">
      <c r="A414" s="61"/>
      <c r="B414" s="60"/>
      <c r="C414" s="42"/>
      <c r="D414" s="60"/>
      <c r="E414" s="62"/>
      <c r="F414" s="60"/>
      <c r="G414" s="60"/>
      <c r="H414" s="60"/>
      <c r="I414" s="60"/>
      <c r="J414" s="60"/>
      <c r="K414" s="60"/>
      <c r="L414" s="60"/>
      <c r="M414" s="60"/>
      <c r="N414" s="60"/>
      <c r="O414" s="60"/>
      <c r="P414" s="60"/>
      <c r="Q414" s="60"/>
      <c r="R414" s="60"/>
    </row>
    <row r="415" spans="1:18" ht="12.75">
      <c r="A415" s="61"/>
      <c r="B415" s="60"/>
      <c r="C415" s="42"/>
      <c r="D415" s="60"/>
      <c r="E415" s="62"/>
      <c r="F415" s="60"/>
      <c r="G415" s="60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0"/>
    </row>
    <row r="416" spans="1:18" ht="12.75">
      <c r="A416" s="61"/>
      <c r="B416" s="60"/>
      <c r="C416" s="42"/>
      <c r="D416" s="60"/>
      <c r="E416" s="62"/>
      <c r="F416" s="60"/>
      <c r="G416" s="60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0"/>
    </row>
    <row r="417" spans="1:18" ht="12.75">
      <c r="A417" s="61"/>
      <c r="B417" s="60"/>
      <c r="C417" s="42"/>
      <c r="D417" s="60"/>
      <c r="E417" s="62"/>
      <c r="F417" s="60"/>
      <c r="G417" s="60"/>
      <c r="H417" s="60"/>
      <c r="I417" s="60"/>
      <c r="J417" s="60"/>
      <c r="K417" s="60"/>
      <c r="L417" s="60"/>
      <c r="M417" s="60"/>
      <c r="N417" s="60"/>
      <c r="O417" s="60"/>
      <c r="P417" s="60"/>
      <c r="Q417" s="60"/>
      <c r="R417" s="60"/>
    </row>
    <row r="418" spans="1:18" ht="12.75">
      <c r="A418" s="61"/>
      <c r="B418" s="60"/>
      <c r="C418" s="42"/>
      <c r="D418" s="60"/>
      <c r="E418" s="62"/>
      <c r="F418" s="60"/>
      <c r="G418" s="60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0"/>
    </row>
    <row r="419" spans="1:18" ht="12.75">
      <c r="A419" s="61"/>
      <c r="B419" s="60"/>
      <c r="C419" s="42"/>
      <c r="D419" s="60"/>
      <c r="E419" s="62"/>
      <c r="F419" s="60"/>
      <c r="G419" s="60"/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R419" s="60"/>
    </row>
    <row r="420" spans="1:18" ht="12.75">
      <c r="A420" s="61"/>
      <c r="B420" s="60"/>
      <c r="C420" s="42"/>
      <c r="D420" s="60"/>
      <c r="E420" s="62"/>
      <c r="F420" s="60"/>
      <c r="G420" s="60"/>
      <c r="H420" s="60"/>
      <c r="I420" s="60"/>
      <c r="J420" s="60"/>
      <c r="K420" s="60"/>
      <c r="L420" s="60"/>
      <c r="M420" s="60"/>
      <c r="N420" s="60"/>
      <c r="O420" s="60"/>
      <c r="P420" s="60"/>
      <c r="Q420" s="60"/>
      <c r="R420" s="60"/>
    </row>
    <row r="421" spans="1:18" ht="12.75">
      <c r="A421" s="61"/>
      <c r="B421" s="60"/>
      <c r="C421" s="42"/>
      <c r="D421" s="60"/>
      <c r="E421" s="62"/>
      <c r="F421" s="60"/>
      <c r="G421" s="60"/>
      <c r="H421" s="60"/>
      <c r="I421" s="60"/>
      <c r="J421" s="60"/>
      <c r="K421" s="60"/>
      <c r="L421" s="60"/>
      <c r="M421" s="60"/>
      <c r="N421" s="60"/>
      <c r="O421" s="60"/>
      <c r="P421" s="60"/>
      <c r="Q421" s="60"/>
      <c r="R421" s="60"/>
    </row>
    <row r="422" spans="1:18" ht="12.75">
      <c r="A422" s="61"/>
      <c r="B422" s="60"/>
      <c r="C422" s="42"/>
      <c r="D422" s="60"/>
      <c r="E422" s="62"/>
      <c r="F422" s="60"/>
      <c r="G422" s="60"/>
      <c r="H422" s="60"/>
      <c r="I422" s="60"/>
      <c r="J422" s="60"/>
      <c r="K422" s="60"/>
      <c r="L422" s="60"/>
      <c r="M422" s="60"/>
      <c r="N422" s="60"/>
      <c r="O422" s="60"/>
      <c r="P422" s="60"/>
      <c r="Q422" s="60"/>
      <c r="R422" s="60"/>
    </row>
    <row r="423" spans="1:18" ht="12.75">
      <c r="A423" s="61"/>
      <c r="B423" s="60"/>
      <c r="C423" s="42"/>
      <c r="D423" s="60"/>
      <c r="E423" s="62"/>
      <c r="F423" s="60"/>
      <c r="G423" s="60"/>
      <c r="H423" s="60"/>
      <c r="I423" s="60"/>
      <c r="J423" s="60"/>
      <c r="K423" s="60"/>
      <c r="L423" s="60"/>
      <c r="M423" s="60"/>
      <c r="N423" s="60"/>
      <c r="O423" s="60"/>
      <c r="P423" s="60"/>
      <c r="Q423" s="60"/>
      <c r="R423" s="60"/>
    </row>
    <row r="424" spans="1:18" ht="12.75">
      <c r="A424" s="61"/>
      <c r="B424" s="60"/>
      <c r="C424" s="42"/>
      <c r="D424" s="60"/>
      <c r="E424" s="62"/>
      <c r="F424" s="60"/>
      <c r="G424" s="60"/>
      <c r="H424" s="60"/>
      <c r="I424" s="60"/>
      <c r="J424" s="60"/>
      <c r="K424" s="60"/>
      <c r="L424" s="60"/>
      <c r="M424" s="60"/>
      <c r="N424" s="60"/>
      <c r="O424" s="60"/>
      <c r="P424" s="60"/>
      <c r="Q424" s="60"/>
      <c r="R424" s="60"/>
    </row>
    <row r="425" spans="1:18" ht="12.75">
      <c r="A425" s="61"/>
      <c r="B425" s="60"/>
      <c r="C425" s="42"/>
      <c r="D425" s="60"/>
      <c r="E425" s="62"/>
      <c r="F425" s="60"/>
      <c r="G425" s="60"/>
      <c r="H425" s="60"/>
      <c r="I425" s="60"/>
      <c r="J425" s="60"/>
      <c r="K425" s="60"/>
      <c r="L425" s="60"/>
      <c r="M425" s="60"/>
      <c r="N425" s="60"/>
      <c r="O425" s="60"/>
      <c r="P425" s="60"/>
      <c r="Q425" s="60"/>
      <c r="R425" s="60"/>
    </row>
    <row r="426" spans="1:18" ht="12.75">
      <c r="A426" s="61"/>
      <c r="B426" s="60"/>
      <c r="C426" s="42"/>
      <c r="D426" s="60"/>
      <c r="E426" s="62"/>
      <c r="F426" s="60"/>
      <c r="G426" s="60"/>
      <c r="H426" s="60"/>
      <c r="I426" s="60"/>
      <c r="J426" s="60"/>
      <c r="K426" s="60"/>
      <c r="L426" s="60"/>
      <c r="M426" s="60"/>
      <c r="N426" s="60"/>
      <c r="O426" s="60"/>
      <c r="P426" s="60"/>
      <c r="Q426" s="60"/>
      <c r="R426" s="60"/>
    </row>
    <row r="427" spans="1:18" ht="12.75">
      <c r="A427" s="61"/>
      <c r="B427" s="60"/>
      <c r="C427" s="42"/>
      <c r="D427" s="60"/>
      <c r="E427" s="62"/>
      <c r="F427" s="60"/>
      <c r="G427" s="60"/>
      <c r="H427" s="60"/>
      <c r="I427" s="60"/>
      <c r="J427" s="60"/>
      <c r="K427" s="60"/>
      <c r="L427" s="60"/>
      <c r="M427" s="60"/>
      <c r="N427" s="60"/>
      <c r="O427" s="60"/>
      <c r="P427" s="60"/>
      <c r="Q427" s="60"/>
      <c r="R427" s="60"/>
    </row>
    <row r="428" spans="1:18" ht="12.75">
      <c r="A428" s="61"/>
      <c r="B428" s="60"/>
      <c r="C428" s="42"/>
      <c r="D428" s="60"/>
      <c r="E428" s="62"/>
      <c r="F428" s="60"/>
      <c r="G428" s="60"/>
      <c r="H428" s="60"/>
      <c r="I428" s="60"/>
      <c r="J428" s="60"/>
      <c r="K428" s="60"/>
      <c r="L428" s="60"/>
      <c r="M428" s="60"/>
      <c r="N428" s="60"/>
      <c r="O428" s="60"/>
      <c r="P428" s="60"/>
      <c r="Q428" s="60"/>
      <c r="R428" s="60"/>
    </row>
    <row r="429" spans="1:18" ht="12.75">
      <c r="A429" s="61"/>
      <c r="B429" s="60"/>
      <c r="C429" s="42"/>
      <c r="D429" s="60"/>
      <c r="E429" s="62"/>
      <c r="F429" s="60"/>
      <c r="G429" s="60"/>
      <c r="H429" s="60"/>
      <c r="I429" s="60"/>
      <c r="J429" s="60"/>
      <c r="K429" s="60"/>
      <c r="L429" s="60"/>
      <c r="M429" s="60"/>
      <c r="N429" s="60"/>
      <c r="O429" s="60"/>
      <c r="P429" s="60"/>
      <c r="Q429" s="60"/>
      <c r="R429" s="60"/>
    </row>
    <row r="430" spans="1:18" ht="12.75">
      <c r="A430" s="61"/>
      <c r="B430" s="60"/>
      <c r="C430" s="42"/>
      <c r="D430" s="60"/>
      <c r="E430" s="62"/>
      <c r="F430" s="60"/>
      <c r="G430" s="60"/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0"/>
    </row>
    <row r="431" spans="1:18" ht="12.75">
      <c r="A431" s="61"/>
      <c r="B431" s="60"/>
      <c r="C431" s="42"/>
      <c r="D431" s="60"/>
      <c r="E431" s="62"/>
      <c r="F431" s="60"/>
      <c r="G431" s="60"/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0"/>
    </row>
    <row r="432" spans="1:18" ht="12.75">
      <c r="A432" s="61"/>
      <c r="B432" s="60"/>
      <c r="C432" s="42"/>
      <c r="D432" s="60"/>
      <c r="E432" s="62"/>
      <c r="F432" s="60"/>
      <c r="G432" s="60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60"/>
    </row>
    <row r="433" spans="1:18" ht="12.75">
      <c r="A433" s="61"/>
      <c r="B433" s="60"/>
      <c r="C433" s="42"/>
      <c r="D433" s="60"/>
      <c r="E433" s="62"/>
      <c r="F433" s="60"/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0"/>
    </row>
    <row r="434" spans="1:18" ht="12.75">
      <c r="A434" s="61"/>
      <c r="B434" s="60"/>
      <c r="C434" s="42"/>
      <c r="D434" s="60"/>
      <c r="E434" s="62"/>
      <c r="F434" s="60"/>
      <c r="G434" s="60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60"/>
    </row>
    <row r="435" spans="1:18" ht="12.75">
      <c r="A435" s="61"/>
      <c r="B435" s="60"/>
      <c r="C435" s="42"/>
      <c r="D435" s="60"/>
      <c r="E435" s="62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</row>
    <row r="436" spans="1:18" ht="12.75">
      <c r="A436" s="61"/>
      <c r="B436" s="60"/>
      <c r="C436" s="42"/>
      <c r="D436" s="60"/>
      <c r="E436" s="62"/>
      <c r="F436" s="60"/>
      <c r="G436" s="60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60"/>
    </row>
    <row r="437" spans="1:18" ht="12.75">
      <c r="A437" s="61"/>
      <c r="B437" s="60"/>
      <c r="C437" s="42"/>
      <c r="D437" s="60"/>
      <c r="E437" s="62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0"/>
    </row>
    <row r="438" spans="1:18" ht="12.75">
      <c r="A438" s="61"/>
      <c r="B438" s="60"/>
      <c r="C438" s="42"/>
      <c r="D438" s="60"/>
      <c r="E438" s="62"/>
      <c r="F438" s="60"/>
      <c r="G438" s="60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60"/>
    </row>
    <row r="439" spans="1:18" ht="12.75">
      <c r="A439" s="61"/>
      <c r="B439" s="60"/>
      <c r="C439" s="42"/>
      <c r="D439" s="60"/>
      <c r="E439" s="62"/>
      <c r="F439" s="60"/>
      <c r="G439" s="60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0"/>
    </row>
    <row r="440" spans="1:18" ht="12.75">
      <c r="A440" s="61"/>
      <c r="B440" s="60"/>
      <c r="C440" s="42"/>
      <c r="D440" s="60"/>
      <c r="E440" s="62"/>
      <c r="F440" s="60"/>
      <c r="G440" s="60"/>
      <c r="H440" s="60"/>
      <c r="I440" s="60"/>
      <c r="J440" s="60"/>
      <c r="K440" s="60"/>
      <c r="L440" s="60"/>
      <c r="M440" s="60"/>
      <c r="N440" s="60"/>
      <c r="O440" s="60"/>
      <c r="P440" s="60"/>
      <c r="Q440" s="60"/>
      <c r="R440" s="60"/>
    </row>
    <row r="441" spans="1:18" ht="12.75">
      <c r="A441" s="61"/>
      <c r="B441" s="60"/>
      <c r="C441" s="42"/>
      <c r="D441" s="60"/>
      <c r="E441" s="62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</row>
    <row r="442" spans="1:18" ht="12.75">
      <c r="A442" s="61"/>
      <c r="B442" s="60"/>
      <c r="C442" s="42"/>
      <c r="D442" s="60"/>
      <c r="E442" s="62"/>
      <c r="F442" s="60"/>
      <c r="G442" s="60"/>
      <c r="H442" s="60"/>
      <c r="I442" s="60"/>
      <c r="J442" s="60"/>
      <c r="K442" s="60"/>
      <c r="L442" s="60"/>
      <c r="M442" s="60"/>
      <c r="N442" s="60"/>
      <c r="O442" s="60"/>
      <c r="P442" s="60"/>
      <c r="Q442" s="60"/>
      <c r="R442" s="60"/>
    </row>
    <row r="443" spans="1:18" ht="12.75">
      <c r="A443" s="61"/>
      <c r="B443" s="60"/>
      <c r="C443" s="42"/>
      <c r="D443" s="60"/>
      <c r="E443" s="62"/>
      <c r="F443" s="60"/>
      <c r="G443" s="60"/>
      <c r="H443" s="60"/>
      <c r="I443" s="60"/>
      <c r="J443" s="60"/>
      <c r="K443" s="60"/>
      <c r="L443" s="60"/>
      <c r="M443" s="60"/>
      <c r="N443" s="60"/>
      <c r="O443" s="60"/>
      <c r="P443" s="60"/>
      <c r="Q443" s="60"/>
      <c r="R443" s="60"/>
    </row>
    <row r="444" spans="1:18" ht="12.75">
      <c r="A444" s="61"/>
      <c r="B444" s="60"/>
      <c r="C444" s="42"/>
      <c r="D444" s="60"/>
      <c r="E444" s="62"/>
      <c r="F444" s="60"/>
      <c r="G444" s="60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</row>
    <row r="445" spans="1:18" ht="12.75">
      <c r="A445" s="61"/>
      <c r="B445" s="60"/>
      <c r="C445" s="42"/>
      <c r="D445" s="60"/>
      <c r="E445" s="62"/>
      <c r="F445" s="60"/>
      <c r="G445" s="60"/>
      <c r="H445" s="60"/>
      <c r="I445" s="60"/>
      <c r="J445" s="60"/>
      <c r="K445" s="60"/>
      <c r="L445" s="60"/>
      <c r="M445" s="60"/>
      <c r="N445" s="60"/>
      <c r="O445" s="60"/>
      <c r="P445" s="60"/>
      <c r="Q445" s="60"/>
      <c r="R445" s="60"/>
    </row>
    <row r="446" spans="1:18" ht="12.75">
      <c r="A446" s="61"/>
      <c r="B446" s="60"/>
      <c r="C446" s="42"/>
      <c r="D446" s="60"/>
      <c r="E446" s="62"/>
      <c r="F446" s="60"/>
      <c r="G446" s="60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0"/>
    </row>
    <row r="447" spans="1:18" ht="12.75">
      <c r="A447" s="61"/>
      <c r="B447" s="60"/>
      <c r="C447" s="42"/>
      <c r="D447" s="60"/>
      <c r="E447" s="62"/>
      <c r="F447" s="60"/>
      <c r="G447" s="60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R447" s="60"/>
    </row>
    <row r="448" spans="1:18" ht="12.75">
      <c r="A448" s="61"/>
      <c r="B448" s="60"/>
      <c r="C448" s="42"/>
      <c r="D448" s="60"/>
      <c r="E448" s="62"/>
      <c r="F448" s="60"/>
      <c r="G448" s="60"/>
      <c r="H448" s="60"/>
      <c r="I448" s="60"/>
      <c r="J448" s="60"/>
      <c r="K448" s="60"/>
      <c r="L448" s="60"/>
      <c r="M448" s="60"/>
      <c r="N448" s="60"/>
      <c r="O448" s="60"/>
      <c r="P448" s="60"/>
      <c r="Q448" s="60"/>
      <c r="R448" s="60"/>
    </row>
    <row r="449" spans="1:18" ht="12.75">
      <c r="A449" s="61"/>
      <c r="B449" s="60"/>
      <c r="C449" s="42"/>
      <c r="D449" s="60"/>
      <c r="E449" s="62"/>
      <c r="F449" s="60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</row>
    <row r="450" spans="1:18" ht="12.75">
      <c r="A450" s="61"/>
      <c r="B450" s="60"/>
      <c r="C450" s="42"/>
      <c r="D450" s="60"/>
      <c r="E450" s="62"/>
      <c r="F450" s="60"/>
      <c r="G450" s="60"/>
      <c r="H450" s="60"/>
      <c r="I450" s="60"/>
      <c r="J450" s="60"/>
      <c r="K450" s="60"/>
      <c r="L450" s="60"/>
      <c r="M450" s="60"/>
      <c r="N450" s="60"/>
      <c r="O450" s="60"/>
      <c r="P450" s="60"/>
      <c r="Q450" s="60"/>
      <c r="R450" s="60"/>
    </row>
    <row r="451" spans="1:18" ht="12.75">
      <c r="A451" s="61"/>
      <c r="B451" s="60"/>
      <c r="C451" s="42"/>
      <c r="D451" s="60"/>
      <c r="E451" s="62"/>
      <c r="F451" s="60"/>
      <c r="G451" s="60"/>
      <c r="H451" s="60"/>
      <c r="I451" s="60"/>
      <c r="J451" s="60"/>
      <c r="K451" s="60"/>
      <c r="L451" s="60"/>
      <c r="M451" s="60"/>
      <c r="N451" s="60"/>
      <c r="O451" s="60"/>
      <c r="P451" s="60"/>
      <c r="Q451" s="60"/>
      <c r="R451" s="60"/>
    </row>
    <row r="452" spans="1:18" ht="12.75">
      <c r="A452" s="61"/>
      <c r="B452" s="60"/>
      <c r="C452" s="42"/>
      <c r="D452" s="60"/>
      <c r="E452" s="62"/>
      <c r="F452" s="60"/>
      <c r="G452" s="60"/>
      <c r="H452" s="60"/>
      <c r="I452" s="60"/>
      <c r="J452" s="60"/>
      <c r="K452" s="60"/>
      <c r="L452" s="60"/>
      <c r="M452" s="60"/>
      <c r="N452" s="60"/>
      <c r="O452" s="60"/>
      <c r="P452" s="60"/>
      <c r="Q452" s="60"/>
      <c r="R452" s="60"/>
    </row>
    <row r="453" spans="1:18" ht="12.75">
      <c r="A453" s="61"/>
      <c r="B453" s="60"/>
      <c r="C453" s="42"/>
      <c r="D453" s="60"/>
      <c r="E453" s="62"/>
      <c r="F453" s="60"/>
      <c r="G453" s="60"/>
      <c r="H453" s="60"/>
      <c r="I453" s="60"/>
      <c r="J453" s="60"/>
      <c r="K453" s="60"/>
      <c r="L453" s="60"/>
      <c r="M453" s="60"/>
      <c r="N453" s="60"/>
      <c r="O453" s="60"/>
      <c r="P453" s="60"/>
      <c r="Q453" s="60"/>
      <c r="R453" s="60"/>
    </row>
    <row r="454" spans="1:18" ht="12.75">
      <c r="A454" s="61"/>
      <c r="B454" s="60"/>
      <c r="C454" s="42"/>
      <c r="D454" s="60"/>
      <c r="E454" s="62"/>
      <c r="F454" s="60"/>
      <c r="G454" s="60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0"/>
    </row>
    <row r="455" spans="1:18" ht="12.75">
      <c r="A455" s="61"/>
      <c r="B455" s="60"/>
      <c r="C455" s="42"/>
      <c r="D455" s="60"/>
      <c r="E455" s="62"/>
      <c r="F455" s="60"/>
      <c r="G455" s="60"/>
      <c r="H455" s="60"/>
      <c r="I455" s="60"/>
      <c r="J455" s="60"/>
      <c r="K455" s="60"/>
      <c r="L455" s="60"/>
      <c r="M455" s="60"/>
      <c r="N455" s="60"/>
      <c r="O455" s="60"/>
      <c r="P455" s="60"/>
      <c r="Q455" s="60"/>
      <c r="R455" s="60"/>
    </row>
    <row r="456" spans="1:18" ht="12.75">
      <c r="A456" s="61"/>
      <c r="B456" s="60"/>
      <c r="C456" s="42"/>
      <c r="D456" s="60"/>
      <c r="E456" s="62"/>
      <c r="F456" s="60"/>
      <c r="G456" s="60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0"/>
    </row>
    <row r="457" spans="1:18" ht="12.75">
      <c r="A457" s="61"/>
      <c r="B457" s="60"/>
      <c r="C457" s="42"/>
      <c r="D457" s="60"/>
      <c r="E457" s="62"/>
      <c r="F457" s="60"/>
      <c r="G457" s="60"/>
      <c r="H457" s="60"/>
      <c r="I457" s="60"/>
      <c r="J457" s="60"/>
      <c r="K457" s="60"/>
      <c r="L457" s="60"/>
      <c r="M457" s="60"/>
      <c r="N457" s="60"/>
      <c r="O457" s="60"/>
      <c r="P457" s="60"/>
      <c r="Q457" s="60"/>
      <c r="R457" s="60"/>
    </row>
    <row r="458" spans="1:18" ht="12.75">
      <c r="A458" s="61"/>
      <c r="B458" s="60"/>
      <c r="C458" s="42"/>
      <c r="D458" s="60"/>
      <c r="E458" s="62"/>
      <c r="F458" s="60"/>
      <c r="G458" s="60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0"/>
    </row>
    <row r="459" spans="1:18" ht="12.75">
      <c r="A459" s="61"/>
      <c r="B459" s="60"/>
      <c r="C459" s="42"/>
      <c r="D459" s="60"/>
      <c r="E459" s="62"/>
      <c r="F459" s="60"/>
      <c r="G459" s="60"/>
      <c r="H459" s="60"/>
      <c r="I459" s="60"/>
      <c r="J459" s="60"/>
      <c r="K459" s="60"/>
      <c r="L459" s="60"/>
      <c r="M459" s="60"/>
      <c r="N459" s="60"/>
      <c r="O459" s="60"/>
      <c r="P459" s="60"/>
      <c r="Q459" s="60"/>
      <c r="R459" s="60"/>
    </row>
    <row r="460" spans="1:18" ht="12.75">
      <c r="A460" s="61"/>
      <c r="B460" s="60"/>
      <c r="C460" s="42"/>
      <c r="D460" s="60"/>
      <c r="E460" s="62"/>
      <c r="F460" s="60"/>
      <c r="G460" s="60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0"/>
    </row>
    <row r="461" spans="1:18" ht="12.75">
      <c r="A461" s="61"/>
      <c r="B461" s="60"/>
      <c r="C461" s="42"/>
      <c r="D461" s="60"/>
      <c r="E461" s="62"/>
      <c r="F461" s="60"/>
      <c r="G461" s="60"/>
      <c r="H461" s="60"/>
      <c r="I461" s="60"/>
      <c r="J461" s="60"/>
      <c r="K461" s="60"/>
      <c r="L461" s="60"/>
      <c r="M461" s="60"/>
      <c r="N461" s="60"/>
      <c r="O461" s="60"/>
      <c r="P461" s="60"/>
      <c r="Q461" s="60"/>
      <c r="R461" s="60"/>
    </row>
    <row r="462" spans="1:18" ht="12.75">
      <c r="A462" s="61"/>
      <c r="B462" s="60"/>
      <c r="C462" s="42"/>
      <c r="D462" s="60"/>
      <c r="E462" s="62"/>
      <c r="F462" s="60"/>
      <c r="G462" s="60"/>
      <c r="H462" s="60"/>
      <c r="I462" s="60"/>
      <c r="J462" s="60"/>
      <c r="K462" s="60"/>
      <c r="L462" s="60"/>
      <c r="M462" s="60"/>
      <c r="N462" s="60"/>
      <c r="O462" s="60"/>
      <c r="P462" s="60"/>
      <c r="Q462" s="60"/>
      <c r="R462" s="60"/>
    </row>
    <row r="463" spans="1:18" ht="12.75">
      <c r="A463" s="61"/>
      <c r="B463" s="60"/>
      <c r="C463" s="42"/>
      <c r="D463" s="60"/>
      <c r="E463" s="62"/>
      <c r="F463" s="60"/>
      <c r="G463" s="60"/>
      <c r="H463" s="60"/>
      <c r="I463" s="60"/>
      <c r="J463" s="60"/>
      <c r="K463" s="60"/>
      <c r="L463" s="60"/>
      <c r="M463" s="60"/>
      <c r="N463" s="60"/>
      <c r="O463" s="60"/>
      <c r="P463" s="60"/>
      <c r="Q463" s="60"/>
      <c r="R463" s="60"/>
    </row>
    <row r="464" spans="1:18" ht="12.75">
      <c r="A464" s="61"/>
      <c r="B464" s="60"/>
      <c r="C464" s="42"/>
      <c r="D464" s="60"/>
      <c r="E464" s="62"/>
      <c r="F464" s="60"/>
      <c r="G464" s="60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0"/>
    </row>
    <row r="465" spans="1:18" ht="12.75">
      <c r="A465" s="61"/>
      <c r="B465" s="60"/>
      <c r="C465" s="42"/>
      <c r="D465" s="60"/>
      <c r="E465" s="62"/>
      <c r="F465" s="60"/>
      <c r="G465" s="60"/>
      <c r="H465" s="60"/>
      <c r="I465" s="60"/>
      <c r="J465" s="60"/>
      <c r="K465" s="60"/>
      <c r="L465" s="60"/>
      <c r="M465" s="60"/>
      <c r="N465" s="60"/>
      <c r="O465" s="60"/>
      <c r="P465" s="60"/>
      <c r="Q465" s="60"/>
      <c r="R465" s="60"/>
    </row>
    <row r="466" spans="1:18" ht="12.75">
      <c r="A466" s="61"/>
      <c r="B466" s="60"/>
      <c r="C466" s="42"/>
      <c r="D466" s="60"/>
      <c r="E466" s="62"/>
      <c r="F466" s="60"/>
      <c r="G466" s="60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</row>
    <row r="467" spans="1:18" ht="12.75">
      <c r="A467" s="61"/>
      <c r="B467" s="60"/>
      <c r="C467" s="42"/>
      <c r="D467" s="60"/>
      <c r="E467" s="62"/>
      <c r="F467" s="60"/>
      <c r="G467" s="60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</row>
    <row r="468" spans="1:18" ht="12.75">
      <c r="A468" s="61"/>
      <c r="B468" s="60"/>
      <c r="C468" s="42"/>
      <c r="D468" s="60"/>
      <c r="E468" s="62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</row>
    <row r="469" spans="1:18" ht="12.75">
      <c r="A469" s="61"/>
      <c r="B469" s="60"/>
      <c r="C469" s="42"/>
      <c r="D469" s="60"/>
      <c r="E469" s="62"/>
      <c r="F469" s="60"/>
      <c r="G469" s="60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</row>
    <row r="470" spans="1:18" ht="12.75">
      <c r="A470" s="61"/>
      <c r="B470" s="60"/>
      <c r="C470" s="42"/>
      <c r="D470" s="60"/>
      <c r="E470" s="62"/>
      <c r="F470" s="60"/>
      <c r="G470" s="60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</row>
    <row r="471" spans="1:18" ht="12.75">
      <c r="A471" s="61"/>
      <c r="B471" s="60"/>
      <c r="C471" s="42"/>
      <c r="D471" s="60"/>
      <c r="E471" s="62"/>
      <c r="F471" s="60"/>
      <c r="G471" s="60"/>
      <c r="H471" s="60"/>
      <c r="I471" s="60"/>
      <c r="J471" s="60"/>
      <c r="K471" s="60"/>
      <c r="L471" s="60"/>
      <c r="M471" s="60"/>
      <c r="N471" s="60"/>
      <c r="O471" s="60"/>
      <c r="P471" s="60"/>
      <c r="Q471" s="60"/>
      <c r="R471" s="60"/>
    </row>
    <row r="472" spans="1:18" ht="12.75">
      <c r="A472" s="61"/>
      <c r="B472" s="60"/>
      <c r="C472" s="42"/>
      <c r="D472" s="60"/>
      <c r="E472" s="62"/>
      <c r="F472" s="60"/>
      <c r="G472" s="60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</row>
    <row r="473" spans="1:18" ht="12.75">
      <c r="A473" s="61"/>
      <c r="B473" s="60"/>
      <c r="C473" s="42"/>
      <c r="D473" s="60"/>
      <c r="E473" s="62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</row>
    <row r="474" spans="1:18" ht="12.75">
      <c r="A474" s="61"/>
      <c r="B474" s="60"/>
      <c r="C474" s="42"/>
      <c r="D474" s="60"/>
      <c r="E474" s="62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</row>
    <row r="475" spans="1:18" ht="12.75">
      <c r="A475" s="61"/>
      <c r="B475" s="60"/>
      <c r="C475" s="42"/>
      <c r="D475" s="60"/>
      <c r="E475" s="62"/>
      <c r="F475" s="60"/>
      <c r="G475" s="60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</row>
    <row r="476" spans="1:18" ht="12.75">
      <c r="A476" s="61"/>
      <c r="B476" s="60"/>
      <c r="C476" s="42"/>
      <c r="D476" s="60"/>
      <c r="E476" s="62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</row>
    <row r="477" spans="1:18" ht="12.75">
      <c r="A477" s="61"/>
      <c r="B477" s="60"/>
      <c r="C477" s="42"/>
      <c r="D477" s="60"/>
      <c r="E477" s="62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</row>
    <row r="478" spans="1:18" ht="12.75">
      <c r="A478" s="61"/>
      <c r="B478" s="60"/>
      <c r="C478" s="42"/>
      <c r="D478" s="60"/>
      <c r="E478" s="62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</row>
    <row r="479" spans="1:18" ht="12.75">
      <c r="A479" s="61"/>
      <c r="B479" s="60"/>
      <c r="C479" s="42"/>
      <c r="D479" s="60"/>
      <c r="E479" s="62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0"/>
    </row>
    <row r="480" spans="1:18" ht="12.75">
      <c r="A480" s="61"/>
      <c r="B480" s="60"/>
      <c r="C480" s="42"/>
      <c r="D480" s="60"/>
      <c r="E480" s="62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0"/>
    </row>
    <row r="481" spans="1:18" ht="12.75">
      <c r="A481" s="61"/>
      <c r="B481" s="60"/>
      <c r="C481" s="42"/>
      <c r="D481" s="60"/>
      <c r="E481" s="62"/>
      <c r="F481" s="60"/>
      <c r="G481" s="60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60"/>
    </row>
    <row r="482" spans="1:18" ht="12.75">
      <c r="A482" s="61"/>
      <c r="B482" s="60"/>
      <c r="C482" s="42"/>
      <c r="D482" s="60"/>
      <c r="E482" s="62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</row>
    <row r="483" spans="1:18" ht="12.75">
      <c r="A483" s="61"/>
      <c r="B483" s="60"/>
      <c r="C483" s="42"/>
      <c r="D483" s="60"/>
      <c r="E483" s="62"/>
      <c r="F483" s="60"/>
      <c r="G483" s="60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</row>
    <row r="484" spans="1:18" ht="12.75">
      <c r="A484" s="61"/>
      <c r="B484" s="60"/>
      <c r="C484" s="42"/>
      <c r="D484" s="60"/>
      <c r="E484" s="62"/>
      <c r="F484" s="60"/>
      <c r="G484" s="60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</row>
    <row r="485" spans="1:18" ht="12.75">
      <c r="A485" s="61"/>
      <c r="B485" s="60"/>
      <c r="C485" s="42"/>
      <c r="D485" s="60"/>
      <c r="E485" s="62"/>
      <c r="F485" s="60"/>
      <c r="G485" s="60"/>
      <c r="H485" s="60"/>
      <c r="I485" s="60"/>
      <c r="J485" s="60"/>
      <c r="K485" s="60"/>
      <c r="L485" s="60"/>
      <c r="M485" s="60"/>
      <c r="N485" s="60"/>
      <c r="O485" s="60"/>
      <c r="P485" s="60"/>
      <c r="Q485" s="60"/>
      <c r="R485" s="60"/>
    </row>
    <row r="486" spans="1:18" ht="12.75">
      <c r="A486" s="61"/>
      <c r="B486" s="60"/>
      <c r="C486" s="42"/>
      <c r="D486" s="60"/>
      <c r="E486" s="62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</row>
    <row r="487" spans="1:18" ht="12.75">
      <c r="A487" s="61"/>
      <c r="B487" s="60"/>
      <c r="C487" s="42"/>
      <c r="D487" s="60"/>
      <c r="E487" s="62"/>
      <c r="F487" s="60"/>
      <c r="G487" s="60"/>
      <c r="H487" s="60"/>
      <c r="I487" s="60"/>
      <c r="J487" s="60"/>
      <c r="K487" s="60"/>
      <c r="L487" s="60"/>
      <c r="M487" s="60"/>
      <c r="N487" s="60"/>
      <c r="O487" s="60"/>
      <c r="P487" s="60"/>
      <c r="Q487" s="60"/>
      <c r="R487" s="60"/>
    </row>
    <row r="488" spans="1:18" ht="12.75">
      <c r="A488" s="61"/>
      <c r="B488" s="60"/>
      <c r="C488" s="42"/>
      <c r="D488" s="60"/>
      <c r="E488" s="62"/>
      <c r="F488" s="60"/>
      <c r="G488" s="60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</row>
    <row r="489" spans="1:18" ht="12.75">
      <c r="A489" s="61"/>
      <c r="B489" s="60"/>
      <c r="C489" s="42"/>
      <c r="D489" s="60"/>
      <c r="E489" s="62"/>
      <c r="F489" s="60"/>
      <c r="G489" s="60"/>
      <c r="H489" s="60"/>
      <c r="I489" s="60"/>
      <c r="J489" s="60"/>
      <c r="K489" s="60"/>
      <c r="L489" s="60"/>
      <c r="M489" s="60"/>
      <c r="N489" s="60"/>
      <c r="O489" s="60"/>
      <c r="P489" s="60"/>
      <c r="Q489" s="60"/>
      <c r="R489" s="60"/>
    </row>
    <row r="490" spans="1:18" ht="12.75">
      <c r="A490" s="61"/>
      <c r="B490" s="60"/>
      <c r="C490" s="42"/>
      <c r="D490" s="60"/>
      <c r="E490" s="62"/>
      <c r="F490" s="60"/>
      <c r="G490" s="60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</row>
    <row r="491" spans="1:18" ht="12.75">
      <c r="A491" s="61"/>
      <c r="B491" s="60"/>
      <c r="C491" s="42"/>
      <c r="D491" s="60"/>
      <c r="E491" s="62"/>
      <c r="F491" s="60"/>
      <c r="G491" s="60"/>
      <c r="H491" s="60"/>
      <c r="I491" s="60"/>
      <c r="J491" s="60"/>
      <c r="K491" s="60"/>
      <c r="L491" s="60"/>
      <c r="M491" s="60"/>
      <c r="N491" s="60"/>
      <c r="O491" s="60"/>
      <c r="P491" s="60"/>
      <c r="Q491" s="60"/>
      <c r="R491" s="60"/>
    </row>
    <row r="492" spans="1:18" ht="12.75">
      <c r="A492" s="61"/>
      <c r="B492" s="60"/>
      <c r="C492" s="42"/>
      <c r="D492" s="60"/>
      <c r="E492" s="62"/>
      <c r="F492" s="60"/>
      <c r="G492" s="60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</row>
    <row r="493" spans="1:18" ht="12.75">
      <c r="A493" s="61"/>
      <c r="B493" s="60"/>
      <c r="C493" s="42"/>
      <c r="D493" s="60"/>
      <c r="E493" s="62"/>
      <c r="F493" s="60"/>
      <c r="G493" s="60"/>
      <c r="H493" s="60"/>
      <c r="I493" s="60"/>
      <c r="J493" s="60"/>
      <c r="K493" s="60"/>
      <c r="L493" s="60"/>
      <c r="M493" s="60"/>
      <c r="N493" s="60"/>
      <c r="O493" s="60"/>
      <c r="P493" s="60"/>
      <c r="Q493" s="60"/>
      <c r="R493" s="60"/>
    </row>
    <row r="494" spans="1:18" ht="12.75">
      <c r="A494" s="61"/>
      <c r="B494" s="60"/>
      <c r="C494" s="42"/>
      <c r="D494" s="60"/>
      <c r="E494" s="62"/>
      <c r="F494" s="60"/>
      <c r="G494" s="60"/>
      <c r="H494" s="60"/>
      <c r="I494" s="60"/>
      <c r="J494" s="60"/>
      <c r="K494" s="60"/>
      <c r="L494" s="60"/>
      <c r="M494" s="60"/>
      <c r="N494" s="60"/>
      <c r="O494" s="60"/>
      <c r="P494" s="60"/>
      <c r="Q494" s="60"/>
      <c r="R494" s="60"/>
    </row>
    <row r="495" spans="1:18" ht="12.75">
      <c r="A495" s="61"/>
      <c r="B495" s="60"/>
      <c r="C495" s="42"/>
      <c r="D495" s="60"/>
      <c r="E495" s="62"/>
      <c r="F495" s="60"/>
      <c r="G495" s="60"/>
      <c r="H495" s="60"/>
      <c r="I495" s="60"/>
      <c r="J495" s="60"/>
      <c r="K495" s="60"/>
      <c r="L495" s="60"/>
      <c r="M495" s="60"/>
      <c r="N495" s="60"/>
      <c r="O495" s="60"/>
      <c r="P495" s="60"/>
      <c r="Q495" s="60"/>
      <c r="R495" s="60"/>
    </row>
    <row r="496" spans="1:18" ht="12.75">
      <c r="A496" s="61"/>
      <c r="B496" s="60"/>
      <c r="C496" s="42"/>
      <c r="D496" s="60"/>
      <c r="E496" s="62"/>
      <c r="F496" s="60"/>
      <c r="G496" s="60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</row>
    <row r="497" spans="1:18" ht="12.75">
      <c r="A497" s="61"/>
      <c r="B497" s="60"/>
      <c r="C497" s="42"/>
      <c r="D497" s="60"/>
      <c r="E497" s="62"/>
      <c r="F497" s="60"/>
      <c r="G497" s="60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0"/>
    </row>
    <row r="498" spans="1:18" ht="12.75">
      <c r="A498" s="61"/>
      <c r="B498" s="60"/>
      <c r="C498" s="42"/>
      <c r="D498" s="60"/>
      <c r="E498" s="62"/>
      <c r="F498" s="60"/>
      <c r="G498" s="60"/>
      <c r="H498" s="60"/>
      <c r="I498" s="60"/>
      <c r="J498" s="60"/>
      <c r="K498" s="60"/>
      <c r="L498" s="60"/>
      <c r="M498" s="60"/>
      <c r="N498" s="60"/>
      <c r="O498" s="60"/>
      <c r="P498" s="60"/>
      <c r="Q498" s="60"/>
      <c r="R498" s="60"/>
    </row>
    <row r="499" spans="1:18" ht="12.75">
      <c r="A499" s="61"/>
      <c r="B499" s="60"/>
      <c r="C499" s="42"/>
      <c r="D499" s="60"/>
      <c r="E499" s="62"/>
      <c r="F499" s="60"/>
      <c r="G499" s="60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0"/>
    </row>
    <row r="500" spans="1:18" ht="12.75">
      <c r="A500" s="61"/>
      <c r="B500" s="60"/>
      <c r="C500" s="42"/>
      <c r="D500" s="60"/>
      <c r="E500" s="62"/>
      <c r="F500" s="60"/>
      <c r="G500" s="60"/>
      <c r="H500" s="60"/>
      <c r="I500" s="60"/>
      <c r="J500" s="60"/>
      <c r="K500" s="60"/>
      <c r="L500" s="60"/>
      <c r="M500" s="60"/>
      <c r="N500" s="60"/>
      <c r="O500" s="60"/>
      <c r="P500" s="60"/>
      <c r="Q500" s="60"/>
      <c r="R500" s="60"/>
    </row>
    <row r="501" spans="1:18" ht="12.75">
      <c r="A501" s="61"/>
      <c r="B501" s="60"/>
      <c r="C501" s="42"/>
      <c r="D501" s="60"/>
      <c r="E501" s="62"/>
      <c r="F501" s="60"/>
      <c r="G501" s="60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0"/>
    </row>
    <row r="502" spans="1:18" ht="12.75">
      <c r="A502" s="61"/>
      <c r="B502" s="60"/>
      <c r="C502" s="42"/>
      <c r="D502" s="60"/>
      <c r="E502" s="62"/>
      <c r="F502" s="60"/>
      <c r="G502" s="60"/>
      <c r="H502" s="60"/>
      <c r="I502" s="60"/>
      <c r="J502" s="60"/>
      <c r="K502" s="60"/>
      <c r="L502" s="60"/>
      <c r="M502" s="60"/>
      <c r="N502" s="60"/>
      <c r="O502" s="60"/>
      <c r="P502" s="60"/>
      <c r="Q502" s="60"/>
      <c r="R502" s="60"/>
    </row>
    <row r="503" spans="1:18" ht="12.75">
      <c r="A503" s="61"/>
      <c r="B503" s="60"/>
      <c r="C503" s="42"/>
      <c r="D503" s="60"/>
      <c r="E503" s="62"/>
      <c r="F503" s="60"/>
      <c r="G503" s="60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0"/>
    </row>
    <row r="504" spans="1:18" ht="12.75">
      <c r="A504" s="61"/>
      <c r="B504" s="60"/>
      <c r="C504" s="42"/>
      <c r="D504" s="60"/>
      <c r="E504" s="62"/>
      <c r="F504" s="60"/>
      <c r="G504" s="60"/>
      <c r="H504" s="60"/>
      <c r="I504" s="60"/>
      <c r="J504" s="60"/>
      <c r="K504" s="60"/>
      <c r="L504" s="60"/>
      <c r="M504" s="60"/>
      <c r="N504" s="60"/>
      <c r="O504" s="60"/>
      <c r="P504" s="60"/>
      <c r="Q504" s="60"/>
      <c r="R504" s="60"/>
    </row>
    <row r="505" spans="1:18" ht="12.75">
      <c r="A505" s="61"/>
      <c r="B505" s="60"/>
      <c r="C505" s="42"/>
      <c r="D505" s="60"/>
      <c r="E505" s="62"/>
      <c r="F505" s="60"/>
      <c r="G505" s="60"/>
      <c r="H505" s="60"/>
      <c r="I505" s="60"/>
      <c r="J505" s="60"/>
      <c r="K505" s="60"/>
      <c r="L505" s="60"/>
      <c r="M505" s="60"/>
      <c r="N505" s="60"/>
      <c r="O505" s="60"/>
      <c r="P505" s="60"/>
      <c r="Q505" s="60"/>
      <c r="R505" s="60"/>
    </row>
    <row r="506" spans="1:18" ht="12.75">
      <c r="A506" s="61"/>
      <c r="B506" s="60"/>
      <c r="C506" s="42"/>
      <c r="D506" s="60"/>
      <c r="E506" s="62"/>
      <c r="F506" s="60"/>
      <c r="G506" s="60"/>
      <c r="H506" s="60"/>
      <c r="I506" s="60"/>
      <c r="J506" s="60"/>
      <c r="K506" s="60"/>
      <c r="L506" s="60"/>
      <c r="M506" s="60"/>
      <c r="N506" s="60"/>
      <c r="O506" s="60"/>
      <c r="P506" s="60"/>
      <c r="Q506" s="60"/>
      <c r="R506" s="60"/>
    </row>
    <row r="507" spans="1:18" ht="12.75">
      <c r="A507" s="61"/>
      <c r="B507" s="60"/>
      <c r="C507" s="42"/>
      <c r="D507" s="60"/>
      <c r="E507" s="62"/>
      <c r="F507" s="60"/>
      <c r="G507" s="60"/>
      <c r="H507" s="60"/>
      <c r="I507" s="60"/>
      <c r="J507" s="60"/>
      <c r="K507" s="60"/>
      <c r="L507" s="60"/>
      <c r="M507" s="60"/>
      <c r="N507" s="60"/>
      <c r="O507" s="60"/>
      <c r="P507" s="60"/>
      <c r="Q507" s="60"/>
      <c r="R507" s="60"/>
    </row>
    <row r="508" spans="1:18" ht="12.75">
      <c r="A508" s="61"/>
      <c r="B508" s="60"/>
      <c r="C508" s="42"/>
      <c r="D508" s="60"/>
      <c r="E508" s="62"/>
      <c r="F508" s="60"/>
      <c r="G508" s="60"/>
      <c r="H508" s="60"/>
      <c r="I508" s="60"/>
      <c r="J508" s="60"/>
      <c r="K508" s="60"/>
      <c r="L508" s="60"/>
      <c r="M508" s="60"/>
      <c r="N508" s="60"/>
      <c r="O508" s="60"/>
      <c r="P508" s="60"/>
      <c r="Q508" s="60"/>
      <c r="R508" s="60"/>
    </row>
    <row r="509" spans="1:18" ht="12.75">
      <c r="A509" s="61"/>
      <c r="B509" s="60"/>
      <c r="C509" s="42"/>
      <c r="D509" s="60"/>
      <c r="E509" s="62"/>
      <c r="F509" s="60"/>
      <c r="G509" s="60"/>
      <c r="H509" s="60"/>
      <c r="I509" s="60"/>
      <c r="J509" s="60"/>
      <c r="K509" s="60"/>
      <c r="L509" s="60"/>
      <c r="M509" s="60"/>
      <c r="N509" s="60"/>
      <c r="O509" s="60"/>
      <c r="P509" s="60"/>
      <c r="Q509" s="60"/>
      <c r="R509" s="60"/>
    </row>
  </sheetData>
  <autoFilter ref="A1:H301"/>
  <printOptions horizontalCentered="1"/>
  <pageMargins left="0.7874015748031497" right="0.7874015748031497" top="0.79" bottom="0.76" header="0.5118110236220472" footer="0.5118110236220472"/>
  <pageSetup horizontalDpi="600" verticalDpi="600" orientation="landscape" paperSize="9" scale="75" r:id="rId1"/>
  <headerFooter alignWithMargins="0">
    <oddHeader>&amp;R&amp;"Times New Roman,Normál"KIT Makett Klub&amp;X ©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"/>
  <dimension ref="A1:J402"/>
  <sheetViews>
    <sheetView workbookViewId="0" topLeftCell="A202">
      <selection activeCell="A215" sqref="A215:IV215"/>
    </sheetView>
  </sheetViews>
  <sheetFormatPr defaultColWidth="9.140625" defaultRowHeight="12.75"/>
  <cols>
    <col min="1" max="1" width="12.140625" style="0" bestFit="1" customWidth="1"/>
    <col min="2" max="2" width="19.8515625" style="45" customWidth="1"/>
    <col min="3" max="3" width="16.57421875" style="0" customWidth="1"/>
    <col min="4" max="4" width="44.140625" style="45" customWidth="1"/>
    <col min="5" max="5" width="13.8515625" style="0" customWidth="1"/>
    <col min="6" max="6" width="43.140625" style="45" bestFit="1" customWidth="1"/>
    <col min="7" max="7" width="17.140625" style="0" customWidth="1"/>
    <col min="8" max="8" width="13.00390625" style="0" bestFit="1" customWidth="1"/>
  </cols>
  <sheetData>
    <row r="1" spans="1:8" ht="19.5">
      <c r="A1" s="114" t="s">
        <v>309</v>
      </c>
      <c r="B1" s="114"/>
      <c r="C1" s="114"/>
      <c r="D1" s="114"/>
      <c r="E1" s="114"/>
      <c r="F1" s="114"/>
      <c r="G1" s="114"/>
      <c r="H1" s="114"/>
    </row>
    <row r="2" spans="1:10" ht="15.75">
      <c r="A2" s="25" t="s">
        <v>302</v>
      </c>
      <c r="B2" s="43" t="s">
        <v>303</v>
      </c>
      <c r="C2" s="25" t="s">
        <v>311</v>
      </c>
      <c r="D2" s="43" t="s">
        <v>304</v>
      </c>
      <c r="E2" s="25" t="s">
        <v>305</v>
      </c>
      <c r="F2" s="43" t="s">
        <v>306</v>
      </c>
      <c r="G2" s="25" t="s">
        <v>307</v>
      </c>
      <c r="H2" s="25" t="s">
        <v>308</v>
      </c>
      <c r="I2" s="24"/>
      <c r="J2" s="24"/>
    </row>
    <row r="3" spans="1:8" ht="15.75">
      <c r="A3" s="26" t="str">
        <f>NEVEZESILAP!A2</f>
        <v>1.</v>
      </c>
      <c r="B3" s="44" t="str">
        <f>NEVEZESILAP!B2</f>
        <v>Doman Emil</v>
      </c>
      <c r="C3" s="30">
        <f>NEVEZESILAP!C2</f>
        <v>1991</v>
      </c>
      <c r="D3" s="44" t="str">
        <f>NEVEZESILAP!D2</f>
        <v>Nógrádsipek,Rákóczi u 2</v>
      </c>
      <c r="E3" s="26" t="str">
        <f>NEVEZESILAP!E2</f>
        <v>1/72</v>
      </c>
      <c r="F3" s="44" t="str">
        <f>NEVEZESILAP!F2</f>
        <v>Grumman F-14 Tomcat</v>
      </c>
      <c r="G3" s="26" t="str">
        <f>NEVEZESILAP!G2</f>
        <v>Revell</v>
      </c>
      <c r="H3" s="26" t="str">
        <f>NEVEZESILAP!H2</f>
        <v>IR</v>
      </c>
    </row>
    <row r="4" spans="1:8" ht="15.75">
      <c r="A4" s="26" t="str">
        <f>NEVEZESILAP!A3</f>
        <v>2.</v>
      </c>
      <c r="B4" s="44" t="str">
        <f>NEVEZESILAP!B3</f>
        <v>Doman Emil</v>
      </c>
      <c r="C4" s="30">
        <f>NEVEZESILAP!C3</f>
        <v>1991</v>
      </c>
      <c r="D4" s="44" t="str">
        <f>NEVEZESILAP!D3</f>
        <v>Nógrádsipek,Rákóczi u 2</v>
      </c>
      <c r="E4" s="26" t="str">
        <f>NEVEZESILAP!E3</f>
        <v>1/72</v>
      </c>
      <c r="F4" s="44" t="str">
        <f>NEVEZESILAP!F3</f>
        <v>Boeing B-52 Stratofortress</v>
      </c>
      <c r="G4" s="26" t="str">
        <f>NEVEZESILAP!G3</f>
        <v>Revell</v>
      </c>
      <c r="H4" s="26" t="str">
        <f>NEVEZESILAP!H3</f>
        <v>IR</v>
      </c>
    </row>
    <row r="5" spans="1:8" ht="15.75">
      <c r="A5" s="26" t="str">
        <f>NEVEZESILAP!A4</f>
        <v>3.</v>
      </c>
      <c r="B5" s="44" t="str">
        <f>NEVEZESILAP!B4</f>
        <v>Doman Emil</v>
      </c>
      <c r="C5" s="30">
        <f>NEVEZESILAP!C4</f>
        <v>1991</v>
      </c>
      <c r="D5" s="44" t="str">
        <f>NEVEZESILAP!D4</f>
        <v>Nógrádsipek,Rákóczi u 2</v>
      </c>
      <c r="E5" s="26" t="str">
        <f>NEVEZESILAP!E4</f>
        <v>1/72</v>
      </c>
      <c r="F5" s="44" t="str">
        <f>NEVEZESILAP!F4</f>
        <v>M-1 A1 (HA) "Abrams"</v>
      </c>
      <c r="G5" s="26" t="str">
        <f>NEVEZESILAP!G4</f>
        <v>Revell</v>
      </c>
      <c r="H5" s="26" t="str">
        <f>NEVEZESILAP!H4</f>
        <v>IH</v>
      </c>
    </row>
    <row r="6" spans="1:8" ht="15.75">
      <c r="A6" s="26" t="str">
        <f>NEVEZESILAP!A5</f>
        <v>4.</v>
      </c>
      <c r="B6" s="44" t="str">
        <f>NEVEZESILAP!B5</f>
        <v>Mézes Ádám</v>
      </c>
      <c r="C6" s="30">
        <f>NEVEZESILAP!C5</f>
        <v>1992</v>
      </c>
      <c r="D6" s="44" t="str">
        <f>NEVEZESILAP!D5</f>
        <v>KIT Makett Klub</v>
      </c>
      <c r="E6" s="26" t="str">
        <f>NEVEZESILAP!E5</f>
        <v>1/35</v>
      </c>
      <c r="F6" s="44" t="str">
        <f>NEVEZESILAP!F5</f>
        <v>T-55</v>
      </c>
      <c r="G6" s="26" t="str">
        <f>NEVEZESILAP!G5</f>
        <v>Italeri</v>
      </c>
      <c r="H6" s="26" t="str">
        <f>NEVEZESILAP!H5</f>
        <v>JH</v>
      </c>
    </row>
    <row r="7" spans="1:8" ht="15.75">
      <c r="A7" s="26" t="str">
        <f>NEVEZESILAP!A6</f>
        <v>5.</v>
      </c>
      <c r="B7" s="44" t="str">
        <f>NEVEZESILAP!B6</f>
        <v>Kelemen Sándor</v>
      </c>
      <c r="C7" s="30">
        <f>NEVEZESILAP!C6</f>
        <v>1982</v>
      </c>
      <c r="D7" s="44" t="str">
        <f>NEVEZESILAP!D6</f>
        <v>KIT Makett Klub</v>
      </c>
      <c r="E7" s="26" t="str">
        <f>NEVEZESILAP!E6</f>
        <v>1/35</v>
      </c>
      <c r="F7" s="44" t="str">
        <f>NEVEZESILAP!F6</f>
        <v>Kübelwagen</v>
      </c>
      <c r="G7" s="26" t="str">
        <f>NEVEZESILAP!G6</f>
        <v>Italeri</v>
      </c>
      <c r="H7" s="26" t="str">
        <f>NEVEZESILAP!H6</f>
        <v>FHJ1</v>
      </c>
    </row>
    <row r="8" spans="1:8" ht="15.75">
      <c r="A8" s="26" t="str">
        <f>NEVEZESILAP!A7</f>
        <v>6.</v>
      </c>
      <c r="B8" s="44" t="str">
        <f>NEVEZESILAP!B7</f>
        <v>Kelemen Sándor</v>
      </c>
      <c r="C8" s="30">
        <f>NEVEZESILAP!C7</f>
        <v>1982</v>
      </c>
      <c r="D8" s="44" t="str">
        <f>NEVEZESILAP!D7</f>
        <v>KIT Makett Klub</v>
      </c>
      <c r="E8" s="26" t="str">
        <f>NEVEZESILAP!E7</f>
        <v>1/35</v>
      </c>
      <c r="F8" s="44" t="str">
        <f>NEVEZESILAP!F7</f>
        <v>Schwimmwagen</v>
      </c>
      <c r="G8" s="26" t="str">
        <f>NEVEZESILAP!G7</f>
        <v>Italeri</v>
      </c>
      <c r="H8" s="26" t="str">
        <f>NEVEZESILAP!H7</f>
        <v>FHJ1</v>
      </c>
    </row>
    <row r="9" spans="1:8" ht="15.75">
      <c r="A9" s="26" t="str">
        <f>NEVEZESILAP!A8</f>
        <v>7.</v>
      </c>
      <c r="B9" s="44" t="str">
        <f>NEVEZESILAP!B8</f>
        <v>Kelemen Sándor</v>
      </c>
      <c r="C9" s="30">
        <f>NEVEZESILAP!C8</f>
        <v>1982</v>
      </c>
      <c r="D9" s="44" t="str">
        <f>NEVEZESILAP!D8</f>
        <v>KIT Makett Klub</v>
      </c>
      <c r="E9" s="26" t="str">
        <f>NEVEZESILAP!E8</f>
        <v>1/35</v>
      </c>
      <c r="F9" s="44" t="str">
        <f>NEVEZESILAP!F8</f>
        <v>Willy's Jeep</v>
      </c>
      <c r="G9" s="26" t="str">
        <f>NEVEZESILAP!G8</f>
        <v>Heller</v>
      </c>
      <c r="H9" s="26" t="str">
        <f>NEVEZESILAP!H8</f>
        <v>FHJ1</v>
      </c>
    </row>
    <row r="10" spans="1:8" ht="15.75">
      <c r="A10" s="26" t="str">
        <f>NEVEZESILAP!A9</f>
        <v>8.</v>
      </c>
      <c r="B10" s="44" t="str">
        <f>NEVEZESILAP!B9</f>
        <v>Kelemen Sándor</v>
      </c>
      <c r="C10" s="30">
        <f>NEVEZESILAP!C9</f>
        <v>1982</v>
      </c>
      <c r="D10" s="44" t="str">
        <f>NEVEZESILAP!D9</f>
        <v>KIT Makett Klub</v>
      </c>
      <c r="E10" s="26" t="str">
        <f>NEVEZESILAP!E9</f>
        <v>1/35</v>
      </c>
      <c r="F10" s="44" t="str">
        <f>NEVEZESILAP!F9</f>
        <v>Zis 157</v>
      </c>
      <c r="G10" s="26" t="str">
        <f>NEVEZESILAP!G9</f>
        <v>Zdvezda</v>
      </c>
      <c r="H10" s="26" t="str">
        <f>NEVEZESILAP!H9</f>
        <v>FHJ1</v>
      </c>
    </row>
    <row r="11" spans="1:8" ht="15.75">
      <c r="A11" s="26" t="str">
        <f>NEVEZESILAP!A10</f>
        <v>9.</v>
      </c>
      <c r="B11" s="44" t="str">
        <f>NEVEZESILAP!B10</f>
        <v>Kelemen Sándor</v>
      </c>
      <c r="C11" s="30">
        <f>NEVEZESILAP!C10</f>
        <v>1982</v>
      </c>
      <c r="D11" s="44" t="str">
        <f>NEVEZESILAP!D10</f>
        <v>KIT Makett Klub</v>
      </c>
      <c r="E11" s="26" t="str">
        <f>NEVEZESILAP!E10</f>
        <v>1/35</v>
      </c>
      <c r="F11" s="44" t="str">
        <f>NEVEZESILAP!F10</f>
        <v>Kerékcsere</v>
      </c>
      <c r="G11" s="26" t="str">
        <f>NEVEZESILAP!G10</f>
        <v>Italeri</v>
      </c>
      <c r="H11" s="26" t="str">
        <f>NEVEZESILAP!H10</f>
        <v>FD1</v>
      </c>
    </row>
    <row r="12" spans="1:8" ht="15.75">
      <c r="A12" s="26" t="str">
        <f>NEVEZESILAP!A11</f>
        <v>10.</v>
      </c>
      <c r="B12" s="44" t="str">
        <f>NEVEZESILAP!B11</f>
        <v>Kelemen Sándor</v>
      </c>
      <c r="C12" s="30">
        <f>NEVEZESILAP!C11</f>
        <v>1982</v>
      </c>
      <c r="D12" s="44" t="str">
        <f>NEVEZESILAP!D11</f>
        <v>KIT Makett Klub</v>
      </c>
      <c r="E12" s="26" t="str">
        <f>NEVEZESILAP!E11</f>
        <v>1/35</v>
      </c>
      <c r="F12" s="44" t="str">
        <f>NEVEZESILAP!F11</f>
        <v>M4 A1 Sherman</v>
      </c>
      <c r="G12" s="26" t="str">
        <f>NEVEZESILAP!G11</f>
        <v>Italeri</v>
      </c>
      <c r="H12" s="26" t="str">
        <f>NEVEZESILAP!H11</f>
        <v>FHJ2</v>
      </c>
    </row>
    <row r="13" spans="1:8" ht="15.75">
      <c r="A13" s="26" t="str">
        <f>NEVEZESILAP!A12</f>
        <v>11.</v>
      </c>
      <c r="B13" s="44" t="str">
        <f>NEVEZESILAP!B12</f>
        <v>Góg Tamás</v>
      </c>
      <c r="C13" s="30">
        <f>NEVEZESILAP!C12</f>
        <v>1989</v>
      </c>
      <c r="D13" s="44" t="str">
        <f>NEVEZESILAP!D12</f>
        <v>KIT Makett Klub</v>
      </c>
      <c r="E13" s="26" t="str">
        <f>NEVEZESILAP!E12</f>
        <v>1/35</v>
      </c>
      <c r="F13" s="44" t="str">
        <f>NEVEZESILAP!F12</f>
        <v>KV-1(1941)</v>
      </c>
      <c r="G13" s="26" t="str">
        <f>NEVEZESILAP!G12</f>
        <v>Trumpeter</v>
      </c>
      <c r="H13" s="26" t="str">
        <f>NEVEZESILAP!H12</f>
        <v>IH</v>
      </c>
    </row>
    <row r="14" spans="1:8" ht="15.75">
      <c r="A14" s="26" t="str">
        <f>NEVEZESILAP!A13</f>
        <v>12.</v>
      </c>
      <c r="B14" s="44" t="str">
        <f>NEVEZESILAP!B13</f>
        <v>Czepó Tamás</v>
      </c>
      <c r="C14" s="30">
        <f>NEVEZESILAP!C13</f>
        <v>1984</v>
      </c>
      <c r="D14" s="44" t="str">
        <f>NEVEZESILAP!D13</f>
        <v>KIT Makett Klub</v>
      </c>
      <c r="E14" s="26" t="str">
        <f>NEVEZESILAP!E13</f>
        <v>1/25</v>
      </c>
      <c r="F14" s="44" t="str">
        <f>NEVEZESILAP!F13</f>
        <v>Peterbilt Wrecker</v>
      </c>
      <c r="G14" s="26" t="str">
        <f>NEVEZESILAP!G13</f>
        <v>Revell</v>
      </c>
      <c r="H14" s="26" t="str">
        <f>NEVEZESILAP!H13</f>
        <v>FK</v>
      </c>
    </row>
    <row r="15" spans="1:8" ht="15.75">
      <c r="A15" s="26" t="str">
        <f>NEVEZESILAP!A14</f>
        <v>13.</v>
      </c>
      <c r="B15" s="44" t="str">
        <f>NEVEZESILAP!B14</f>
        <v>Czepó Tamás</v>
      </c>
      <c r="C15" s="30">
        <f>NEVEZESILAP!C14</f>
        <v>1984</v>
      </c>
      <c r="D15" s="44" t="str">
        <f>NEVEZESILAP!D14</f>
        <v>KIT Makett Klub</v>
      </c>
      <c r="E15" s="26" t="str">
        <f>NEVEZESILAP!E14</f>
        <v>1/35</v>
      </c>
      <c r="F15" s="44" t="str">
        <f>NEVEZESILAP!F14</f>
        <v>UH-60 L Black Hawk</v>
      </c>
      <c r="G15" s="26" t="str">
        <f>NEVEZESILAP!G14</f>
        <v>Italeri</v>
      </c>
      <c r="H15" s="26" t="str">
        <f>NEVEZESILAP!H14</f>
        <v>FHE</v>
      </c>
    </row>
    <row r="16" spans="1:8" ht="15.75">
      <c r="A16" s="26" t="str">
        <f>NEVEZESILAP!A15</f>
        <v>14.</v>
      </c>
      <c r="B16" s="44" t="str">
        <f>NEVEZESILAP!B15</f>
        <v>Kajtor Róbert</v>
      </c>
      <c r="C16" s="30">
        <f>NEVEZESILAP!C15</f>
        <v>1987</v>
      </c>
      <c r="D16" s="44" t="str">
        <f>NEVEZESILAP!D15</f>
        <v>KIT Makett Klub</v>
      </c>
      <c r="E16" s="26" t="str">
        <f>NEVEZESILAP!E15</f>
        <v>1/25</v>
      </c>
      <c r="F16" s="44" t="str">
        <f>NEVEZESILAP!F15</f>
        <v>Mitsubishi EVO VI</v>
      </c>
      <c r="G16" s="26" t="str">
        <f>NEVEZESILAP!G15</f>
        <v>Revell</v>
      </c>
      <c r="H16" s="26" t="str">
        <f>NEVEZESILAP!H15</f>
        <v>FA</v>
      </c>
    </row>
    <row r="17" spans="1:8" ht="15.75">
      <c r="A17" s="26" t="str">
        <f>NEVEZESILAP!A16</f>
        <v>15.</v>
      </c>
      <c r="B17" s="44" t="str">
        <f>NEVEZESILAP!B16</f>
        <v>Kajtor Róbert</v>
      </c>
      <c r="C17" s="30">
        <f>NEVEZESILAP!C16</f>
        <v>1987</v>
      </c>
      <c r="D17" s="44" t="str">
        <f>NEVEZESILAP!D16</f>
        <v>KIT Makett Klub</v>
      </c>
      <c r="E17" s="26" t="str">
        <f>NEVEZESILAP!E16</f>
        <v>1/25</v>
      </c>
      <c r="F17" s="44" t="str">
        <f>NEVEZESILAP!F16</f>
        <v>Ford Mustang Fastback GT</v>
      </c>
      <c r="G17" s="26" t="str">
        <f>NEVEZESILAP!G16</f>
        <v>AMT</v>
      </c>
      <c r="H17" s="26" t="str">
        <f>NEVEZESILAP!H16</f>
        <v>FA</v>
      </c>
    </row>
    <row r="18" spans="1:8" ht="15.75">
      <c r="A18" s="26" t="str">
        <f>NEVEZESILAP!A17</f>
        <v>16.</v>
      </c>
      <c r="B18" s="44" t="str">
        <f>NEVEZESILAP!B17</f>
        <v>Kurilla Bence</v>
      </c>
      <c r="C18" s="30">
        <f>NEVEZESILAP!C17</f>
        <v>1993</v>
      </c>
      <c r="D18" s="44" t="str">
        <f>NEVEZESILAP!D17</f>
        <v>KIT Makett Klub</v>
      </c>
      <c r="E18" s="26" t="str">
        <f>NEVEZESILAP!E17</f>
        <v>1/72</v>
      </c>
      <c r="F18" s="44" t="str">
        <f>NEVEZESILAP!F17</f>
        <v>PzKpfw IV Ausf.J</v>
      </c>
      <c r="G18" s="26" t="str">
        <f>NEVEZESILAP!G17</f>
        <v>Revell</v>
      </c>
      <c r="H18" s="26" t="str">
        <f>NEVEZESILAP!H17</f>
        <v>JH</v>
      </c>
    </row>
    <row r="19" spans="1:8" ht="15.75">
      <c r="A19" s="26" t="str">
        <f>NEVEZESILAP!A18</f>
        <v>17.</v>
      </c>
      <c r="B19" s="44" t="str">
        <f>NEVEZESILAP!B18</f>
        <v>Kurilla Bence</v>
      </c>
      <c r="C19" s="30">
        <f>NEVEZESILAP!C18</f>
        <v>1993</v>
      </c>
      <c r="D19" s="44" t="str">
        <f>NEVEZESILAP!D18</f>
        <v>KIT Makett Klub</v>
      </c>
      <c r="E19" s="26" t="str">
        <f>NEVEZESILAP!E18</f>
        <v>1/72</v>
      </c>
      <c r="F19" s="44" t="str">
        <f>NEVEZESILAP!F18</f>
        <v>AH-64 Apache</v>
      </c>
      <c r="G19" s="26" t="str">
        <f>NEVEZESILAP!G18</f>
        <v>Italeri</v>
      </c>
      <c r="H19" s="26" t="str">
        <f>NEVEZESILAP!H18</f>
        <v>JR</v>
      </c>
    </row>
    <row r="20" spans="1:8" ht="15.75">
      <c r="A20" s="26" t="str">
        <f>NEVEZESILAP!A19</f>
        <v>18.</v>
      </c>
      <c r="B20" s="44" t="str">
        <f>NEVEZESILAP!B19</f>
        <v>Born László</v>
      </c>
      <c r="C20" s="30">
        <f>NEVEZESILAP!C19</f>
        <v>1956</v>
      </c>
      <c r="D20" s="44" t="str">
        <f>NEVEZESILAP!D19</f>
        <v>KIT Makett Klub</v>
      </c>
      <c r="E20" s="26" t="str">
        <f>NEVEZESILAP!E19</f>
        <v>1/72</v>
      </c>
      <c r="F20" s="44" t="str">
        <f>NEVEZESILAP!F19</f>
        <v>Panther</v>
      </c>
      <c r="G20" s="26" t="str">
        <f>NEVEZESILAP!G19</f>
        <v>Dragon</v>
      </c>
      <c r="H20" s="26" t="str">
        <f>NEVEZESILAP!H19</f>
        <v>FHJ5</v>
      </c>
    </row>
    <row r="21" spans="1:8" ht="15.75">
      <c r="A21" s="26" t="str">
        <f>NEVEZESILAP!A20</f>
        <v>19.</v>
      </c>
      <c r="B21" s="44" t="str">
        <f>NEVEZESILAP!B20</f>
        <v>Born László</v>
      </c>
      <c r="C21" s="30">
        <f>NEVEZESILAP!C20</f>
        <v>1956</v>
      </c>
      <c r="D21" s="44" t="str">
        <f>NEVEZESILAP!D20</f>
        <v>KIT Makett Klub</v>
      </c>
      <c r="E21" s="26" t="str">
        <f>NEVEZESILAP!E20</f>
        <v>1/72</v>
      </c>
      <c r="F21" s="44" t="str">
        <f>NEVEZESILAP!F20</f>
        <v>RE-2000 Héjja</v>
      </c>
      <c r="G21" s="26" t="str">
        <f>NEVEZESILAP!G20</f>
        <v>Special Hobby</v>
      </c>
      <c r="H21" s="26" t="str">
        <f>NEVEZESILAP!H20</f>
        <v>FR1</v>
      </c>
    </row>
    <row r="22" spans="1:8" ht="15.75">
      <c r="A22" s="26" t="str">
        <f>NEVEZESILAP!A21</f>
        <v>20.</v>
      </c>
      <c r="B22" s="44" t="str">
        <f>NEVEZESILAP!B21</f>
        <v>Born László</v>
      </c>
      <c r="C22" s="30">
        <f>NEVEZESILAP!C21</f>
        <v>1956</v>
      </c>
      <c r="D22" s="44" t="str">
        <f>NEVEZESILAP!D21</f>
        <v>KIT Makett Klub</v>
      </c>
      <c r="E22" s="26" t="str">
        <f>NEVEZESILAP!E21</f>
        <v>1/72</v>
      </c>
      <c r="F22" s="44" t="str">
        <f>NEVEZESILAP!F21</f>
        <v>I-15</v>
      </c>
      <c r="G22" s="26" t="str">
        <f>NEVEZESILAP!G21</f>
        <v>ICM</v>
      </c>
      <c r="H22" s="26" t="str">
        <f>NEVEZESILAP!H21</f>
        <v>FR1</v>
      </c>
    </row>
    <row r="23" spans="1:8" ht="15.75">
      <c r="A23" s="26" t="str">
        <f>NEVEZESILAP!A22</f>
        <v>21.</v>
      </c>
      <c r="B23" s="44" t="str">
        <f>NEVEZESILAP!B22</f>
        <v>Born László</v>
      </c>
      <c r="C23" s="30">
        <f>NEVEZESILAP!C22</f>
        <v>1956</v>
      </c>
      <c r="D23" s="44" t="str">
        <f>NEVEZESILAP!D22</f>
        <v>KIT Makett Klub</v>
      </c>
      <c r="E23" s="26" t="str">
        <f>NEVEZESILAP!E22</f>
        <v>1/72</v>
      </c>
      <c r="F23" s="44" t="str">
        <f>NEVEZESILAP!F22</f>
        <v>Me-109 G-6</v>
      </c>
      <c r="G23" s="26" t="str">
        <f>NEVEZESILAP!G22</f>
        <v>Academy</v>
      </c>
      <c r="H23" s="26" t="str">
        <f>NEVEZESILAP!H22</f>
        <v>FR1</v>
      </c>
    </row>
    <row r="24" spans="1:8" ht="15.75">
      <c r="A24" s="26" t="str">
        <f>NEVEZESILAP!A23</f>
        <v>22.</v>
      </c>
      <c r="B24" s="44" t="str">
        <f>NEVEZESILAP!B23</f>
        <v>Born László</v>
      </c>
      <c r="C24" s="30">
        <f>NEVEZESILAP!C23</f>
        <v>1956</v>
      </c>
      <c r="D24" s="44" t="str">
        <f>NEVEZESILAP!D23</f>
        <v>KIT Makett Klub</v>
      </c>
      <c r="E24" s="26" t="str">
        <f>NEVEZESILAP!E23</f>
        <v>1/72</v>
      </c>
      <c r="F24" s="44" t="str">
        <f>NEVEZESILAP!F23</f>
        <v>Hurricane Mk II/C</v>
      </c>
      <c r="G24" s="26" t="str">
        <f>NEVEZESILAP!G23</f>
        <v>Revell</v>
      </c>
      <c r="H24" s="26" t="str">
        <f>NEVEZESILAP!H23</f>
        <v>FR-1</v>
      </c>
    </row>
    <row r="25" spans="1:8" ht="15.75">
      <c r="A25" s="26" t="str">
        <f>NEVEZESILAP!A24</f>
        <v>23.</v>
      </c>
      <c r="B25" s="44" t="str">
        <f>NEVEZESILAP!B24</f>
        <v>Born László</v>
      </c>
      <c r="C25" s="30">
        <f>NEVEZESILAP!C24</f>
        <v>1956</v>
      </c>
      <c r="D25" s="44" t="str">
        <f>NEVEZESILAP!D24</f>
        <v>KIT Makett Klub</v>
      </c>
      <c r="E25" s="26" t="str">
        <f>NEVEZESILAP!E24</f>
        <v>1/72</v>
      </c>
      <c r="F25" s="44" t="str">
        <f>NEVEZESILAP!F24</f>
        <v>Me-109 E</v>
      </c>
      <c r="G25" s="26" t="str">
        <f>NEVEZESILAP!G24</f>
        <v>Academy</v>
      </c>
      <c r="H25" s="26" t="str">
        <f>NEVEZESILAP!H24</f>
        <v>FR1</v>
      </c>
    </row>
    <row r="26" spans="1:8" ht="15.75">
      <c r="A26" s="26" t="str">
        <f>NEVEZESILAP!A25</f>
        <v>24.</v>
      </c>
      <c r="B26" s="44" t="str">
        <f>NEVEZESILAP!B25</f>
        <v>Born László</v>
      </c>
      <c r="C26" s="30">
        <f>NEVEZESILAP!C25</f>
        <v>1956</v>
      </c>
      <c r="D26" s="44" t="str">
        <f>NEVEZESILAP!D25</f>
        <v>KIT Makett Klub</v>
      </c>
      <c r="E26" s="26" t="str">
        <f>NEVEZESILAP!E25</f>
        <v>1/72</v>
      </c>
      <c r="F26" s="44" t="str">
        <f>NEVEZESILAP!F25</f>
        <v>IL-2 M 3</v>
      </c>
      <c r="G26" s="26" t="str">
        <f>NEVEZESILAP!G25</f>
        <v>Zdvezda</v>
      </c>
      <c r="H26" s="26" t="str">
        <f>NEVEZESILAP!H25</f>
        <v>FR1</v>
      </c>
    </row>
    <row r="27" spans="1:8" ht="15.75">
      <c r="A27" s="26" t="str">
        <f>NEVEZESILAP!A26</f>
        <v>25.</v>
      </c>
      <c r="B27" s="44" t="str">
        <f>NEVEZESILAP!B26</f>
        <v>Born László</v>
      </c>
      <c r="C27" s="30">
        <f>NEVEZESILAP!C26</f>
        <v>1956</v>
      </c>
      <c r="D27" s="44" t="str">
        <f>NEVEZESILAP!D26</f>
        <v>KIT Makett Klub</v>
      </c>
      <c r="E27" s="26" t="str">
        <f>NEVEZESILAP!E26</f>
        <v>1/72</v>
      </c>
      <c r="F27" s="44" t="str">
        <f>NEVEZESILAP!F26</f>
        <v>T-34/76</v>
      </c>
      <c r="G27" s="26" t="str">
        <f>NEVEZESILAP!G26</f>
        <v>Dragon</v>
      </c>
      <c r="H27" s="26" t="str">
        <f>NEVEZESILAP!H26</f>
        <v>FHJ5</v>
      </c>
    </row>
    <row r="28" spans="1:8" ht="15.75">
      <c r="A28" s="26" t="str">
        <f>NEVEZESILAP!A27</f>
        <v>26.</v>
      </c>
      <c r="B28" s="44" t="str">
        <f>NEVEZESILAP!B27</f>
        <v>Born László</v>
      </c>
      <c r="C28" s="30">
        <f>NEVEZESILAP!C27</f>
        <v>1956</v>
      </c>
      <c r="D28" s="44" t="str">
        <f>NEVEZESILAP!D27</f>
        <v>KIT Makett Klub</v>
      </c>
      <c r="E28" s="26" t="str">
        <f>NEVEZESILAP!E27</f>
        <v>1/72</v>
      </c>
      <c r="F28" s="44" t="str">
        <f>NEVEZESILAP!F27</f>
        <v>Elephant</v>
      </c>
      <c r="G28" s="26" t="str">
        <f>NEVEZESILAP!G27</f>
        <v>Trumpeter</v>
      </c>
      <c r="H28" s="26" t="str">
        <f>NEVEZESILAP!H27</f>
        <v>FHJ5</v>
      </c>
    </row>
    <row r="29" spans="1:8" ht="15.75">
      <c r="A29" s="26" t="str">
        <f>NEVEZESILAP!A28</f>
        <v>27.</v>
      </c>
      <c r="B29" s="44" t="str">
        <f>NEVEZESILAP!B28</f>
        <v>Born László</v>
      </c>
      <c r="C29" s="30">
        <f>NEVEZESILAP!C28</f>
        <v>1956</v>
      </c>
      <c r="D29" s="44" t="str">
        <f>NEVEZESILAP!D28</f>
        <v>KIT Makett Klub</v>
      </c>
      <c r="E29" s="26" t="str">
        <f>NEVEZESILAP!E28</f>
        <v>1/72</v>
      </c>
      <c r="F29" s="44" t="str">
        <f>NEVEZESILAP!F28</f>
        <v>Stug IV</v>
      </c>
      <c r="G29" s="26" t="str">
        <f>NEVEZESILAP!G28</f>
        <v>Dragon</v>
      </c>
      <c r="H29" s="26" t="str">
        <f>NEVEZESILAP!H28</f>
        <v>FHJ5</v>
      </c>
    </row>
    <row r="30" spans="1:8" ht="15.75">
      <c r="A30" s="26" t="str">
        <f>NEVEZESILAP!A29</f>
        <v>28.</v>
      </c>
      <c r="B30" s="44" t="str">
        <f>NEVEZESILAP!B29</f>
        <v>Born László</v>
      </c>
      <c r="C30" s="30">
        <f>NEVEZESILAP!C29</f>
        <v>1956</v>
      </c>
      <c r="D30" s="44" t="str">
        <f>NEVEZESILAP!D29</f>
        <v>KIT Makett Klub</v>
      </c>
      <c r="E30" s="26" t="str">
        <f>NEVEZESILAP!E29</f>
        <v>1/72</v>
      </c>
      <c r="F30" s="44" t="str">
        <f>NEVEZESILAP!F29</f>
        <v>Jagtiger</v>
      </c>
      <c r="G30" s="26" t="str">
        <f>NEVEZESILAP!G29</f>
        <v>Italeri</v>
      </c>
      <c r="H30" s="26" t="str">
        <f>NEVEZESILAP!H29</f>
        <v>FHJ5</v>
      </c>
    </row>
    <row r="31" spans="1:8" ht="15.75">
      <c r="A31" s="26" t="str">
        <f>NEVEZESILAP!A30</f>
        <v>29.</v>
      </c>
      <c r="B31" s="44" t="str">
        <f>NEVEZESILAP!B30</f>
        <v>Sipos Richárd</v>
      </c>
      <c r="C31" s="30">
        <f>NEVEZESILAP!C30</f>
        <v>1991</v>
      </c>
      <c r="D31" s="44" t="str">
        <f>NEVEZESILAP!D30</f>
        <v>KIT Makett Klub</v>
      </c>
      <c r="E31" s="26" t="str">
        <f>NEVEZESILAP!E30</f>
        <v>1/72</v>
      </c>
      <c r="F31" s="44" t="str">
        <f>NEVEZESILAP!F30</f>
        <v>MiG-29 /magyar/</v>
      </c>
      <c r="G31" s="26" t="str">
        <f>NEVEZESILAP!G30</f>
        <v>Italeri</v>
      </c>
      <c r="H31" s="26" t="str">
        <f>NEVEZESILAP!H30</f>
        <v>IR</v>
      </c>
    </row>
    <row r="32" spans="1:8" ht="15.75">
      <c r="A32" s="26" t="str">
        <f>NEVEZESILAP!A31</f>
        <v>30.</v>
      </c>
      <c r="B32" s="44" t="str">
        <f>NEVEZESILAP!B31</f>
        <v>Sipos Richárd</v>
      </c>
      <c r="C32" s="30">
        <f>NEVEZESILAP!C31</f>
        <v>1991</v>
      </c>
      <c r="D32" s="44" t="str">
        <f>NEVEZESILAP!D31</f>
        <v>KIT Makett Klub</v>
      </c>
      <c r="E32" s="26" t="str">
        <f>NEVEZESILAP!E31</f>
        <v>1/72</v>
      </c>
      <c r="F32" s="44" t="str">
        <f>NEVEZESILAP!F31</f>
        <v>Panzerhaubitze 2000</v>
      </c>
      <c r="G32" s="26" t="str">
        <f>NEVEZESILAP!G31</f>
        <v>Revell</v>
      </c>
      <c r="H32" s="26" t="str">
        <f>NEVEZESILAP!H31</f>
        <v>IH</v>
      </c>
    </row>
    <row r="33" spans="1:8" ht="15.75">
      <c r="A33" s="26" t="str">
        <f>NEVEZESILAP!A32</f>
        <v>31.</v>
      </c>
      <c r="B33" s="44" t="str">
        <f>NEVEZESILAP!B32</f>
        <v>Petr Javora</v>
      </c>
      <c r="C33" s="30">
        <f>NEVEZESILAP!C32</f>
        <v>1950</v>
      </c>
      <c r="D33" s="44" t="str">
        <f>NEVEZESILAP!D32</f>
        <v>Prága /CZ/</v>
      </c>
      <c r="E33" s="26" t="str">
        <f>NEVEZESILAP!E32</f>
        <v>1/150</v>
      </c>
      <c r="F33" s="44" t="str">
        <f>NEVEZESILAP!F32</f>
        <v>Vitorláshajó gyufaszál/</v>
      </c>
      <c r="G33" s="26" t="str">
        <f>NEVEZESILAP!G32</f>
        <v>Saját</v>
      </c>
      <c r="H33" s="26" t="str">
        <f>NEVEZESILAP!H32</f>
        <v>FSA</v>
      </c>
    </row>
    <row r="34" spans="1:8" ht="15.75">
      <c r="A34" s="26" t="str">
        <f>NEVEZESILAP!A33</f>
        <v>32.</v>
      </c>
      <c r="B34" s="44" t="str">
        <f>NEVEZESILAP!B33</f>
        <v>Kocziha Attila</v>
      </c>
      <c r="C34" s="30">
        <f>NEVEZESILAP!C33</f>
        <v>1978</v>
      </c>
      <c r="D34" s="44" t="str">
        <f>NEVEZESILAP!D33</f>
        <v>KIT Makett Klub</v>
      </c>
      <c r="E34" s="26" t="str">
        <f>NEVEZESILAP!E33</f>
        <v>1/72</v>
      </c>
      <c r="F34" s="44" t="str">
        <f>NEVEZESILAP!F33</f>
        <v>F-4 J Phantom</v>
      </c>
      <c r="G34" s="26" t="str">
        <f>NEVEZESILAP!G33</f>
        <v>Revell+Ita</v>
      </c>
      <c r="H34" s="26" t="str">
        <f>NEVEZESILAP!H33</f>
        <v>FR3</v>
      </c>
    </row>
    <row r="35" spans="1:8" ht="15.75">
      <c r="A35" s="26" t="str">
        <f>NEVEZESILAP!A34</f>
        <v>33.</v>
      </c>
      <c r="B35" s="44" t="str">
        <f>NEVEZESILAP!B34</f>
        <v>Lality István</v>
      </c>
      <c r="C35" s="30">
        <f>NEVEZESILAP!C34</f>
        <v>1953</v>
      </c>
      <c r="D35" s="44" t="str">
        <f>NEVEZESILAP!D34</f>
        <v>KIT Makett Klub</v>
      </c>
      <c r="E35" s="26" t="str">
        <f>NEVEZESILAP!E34</f>
        <v>1/35</v>
      </c>
      <c r="F35" s="44" t="str">
        <f>NEVEZESILAP!F34</f>
        <v>Merkava II</v>
      </c>
      <c r="G35" s="26" t="str">
        <f>NEVEZESILAP!G34</f>
        <v>Academy</v>
      </c>
      <c r="H35" s="26" t="str">
        <f>NEVEZESILAP!H34</f>
        <v>FHJ3</v>
      </c>
    </row>
    <row r="36" spans="1:8" ht="15.75">
      <c r="A36" s="26" t="str">
        <f>NEVEZESILAP!A35</f>
        <v>34.</v>
      </c>
      <c r="B36" s="44" t="str">
        <f>NEVEZESILAP!B35</f>
        <v>Lality István</v>
      </c>
      <c r="C36" s="30">
        <f>NEVEZESILAP!C35</f>
        <v>1953</v>
      </c>
      <c r="D36" s="44" t="str">
        <f>NEVEZESILAP!D35</f>
        <v>KIT Makett Klub</v>
      </c>
      <c r="E36" s="26" t="str">
        <f>NEVEZESILAP!E35</f>
        <v>1/35</v>
      </c>
      <c r="F36" s="44" t="str">
        <f>NEVEZESILAP!F35</f>
        <v>Merkava III</v>
      </c>
      <c r="G36" s="26" t="str">
        <f>NEVEZESILAP!G35</f>
        <v>Academy</v>
      </c>
      <c r="H36" s="26" t="str">
        <f>NEVEZESILAP!H35</f>
        <v>FHJ3</v>
      </c>
    </row>
    <row r="37" spans="1:8" ht="15.75">
      <c r="A37" s="26" t="str">
        <f>NEVEZESILAP!A36</f>
        <v>35.</v>
      </c>
      <c r="B37" s="44" t="str">
        <f>NEVEZESILAP!B36</f>
        <v>Lality István</v>
      </c>
      <c r="C37" s="30">
        <f>NEVEZESILAP!C36</f>
        <v>1953</v>
      </c>
      <c r="D37" s="44" t="str">
        <f>NEVEZESILAP!D36</f>
        <v>KIT Makett Klub</v>
      </c>
      <c r="E37" s="26" t="str">
        <f>NEVEZESILAP!E36</f>
        <v>1/35</v>
      </c>
      <c r="F37" s="44" t="str">
        <f>NEVEZESILAP!F36</f>
        <v>Marder II</v>
      </c>
      <c r="G37" s="26" t="str">
        <f>NEVEZESILAP!G36</f>
        <v>Tamiya</v>
      </c>
      <c r="H37" s="26" t="str">
        <f>NEVEZESILAP!H36</f>
        <v>FHJ2</v>
      </c>
    </row>
    <row r="38" spans="1:8" ht="15.75">
      <c r="A38" s="26" t="str">
        <f>NEVEZESILAP!A37</f>
        <v>36.</v>
      </c>
      <c r="B38" s="44" t="str">
        <f>NEVEZESILAP!B37</f>
        <v>Lality István</v>
      </c>
      <c r="C38" s="30">
        <f>NEVEZESILAP!C37</f>
        <v>1953</v>
      </c>
      <c r="D38" s="44" t="str">
        <f>NEVEZESILAP!D37</f>
        <v>KIT Makett Klub</v>
      </c>
      <c r="E38" s="26" t="str">
        <f>NEVEZESILAP!E37</f>
        <v>1/35</v>
      </c>
      <c r="F38" s="44" t="str">
        <f>NEVEZESILAP!F37</f>
        <v>IS III M</v>
      </c>
      <c r="G38" s="26" t="str">
        <f>NEVEZESILAP!G37</f>
        <v>Trumpeter</v>
      </c>
      <c r="H38" s="26" t="str">
        <f>NEVEZESILAP!H37</f>
        <v>FHJ2</v>
      </c>
    </row>
    <row r="39" spans="1:8" ht="15.75">
      <c r="A39" s="26" t="str">
        <f>NEVEZESILAP!A38</f>
        <v>37.</v>
      </c>
      <c r="B39" s="44" t="str">
        <f>NEVEZESILAP!B38</f>
        <v>Lality István</v>
      </c>
      <c r="C39" s="30">
        <f>NEVEZESILAP!C38</f>
        <v>1953</v>
      </c>
      <c r="D39" s="44" t="str">
        <f>NEVEZESILAP!D38</f>
        <v>KIT Makett Klub</v>
      </c>
      <c r="E39" s="26" t="str">
        <f>NEVEZESILAP!E38</f>
        <v>1/35</v>
      </c>
      <c r="F39" s="44" t="str">
        <f>NEVEZESILAP!F38</f>
        <v>ZIL 157</v>
      </c>
      <c r="G39" s="26" t="str">
        <f>NEVEZESILAP!G38</f>
        <v>Trumpeter</v>
      </c>
      <c r="H39" s="26" t="str">
        <f>NEVEZESILAP!H38</f>
        <v>FHJ1</v>
      </c>
    </row>
    <row r="40" spans="1:8" ht="15.75">
      <c r="A40" s="26" t="str">
        <f>NEVEZESILAP!A39</f>
        <v>38.</v>
      </c>
      <c r="B40" s="44" t="str">
        <f>NEVEZESILAP!B39</f>
        <v>Lality István</v>
      </c>
      <c r="C40" s="30">
        <f>NEVEZESILAP!C39</f>
        <v>1953</v>
      </c>
      <c r="D40" s="44" t="str">
        <f>NEVEZESILAP!D39</f>
        <v>KIT Makett Klub</v>
      </c>
      <c r="E40" s="26" t="str">
        <f>NEVEZESILAP!E39</f>
        <v>1/35</v>
      </c>
      <c r="F40" s="44" t="str">
        <f>NEVEZESILAP!F39</f>
        <v>BTR 152 B 1</v>
      </c>
      <c r="G40" s="26" t="str">
        <f>NEVEZESILAP!G39</f>
        <v>SZKIF</v>
      </c>
      <c r="H40" s="26" t="str">
        <f>NEVEZESILAP!H39</f>
        <v>F56</v>
      </c>
    </row>
    <row r="41" spans="1:8" ht="15.75">
      <c r="A41" s="26" t="str">
        <f>NEVEZESILAP!A40</f>
        <v>39.</v>
      </c>
      <c r="B41" s="44" t="str">
        <f>NEVEZESILAP!B40</f>
        <v>Kocsis Tamás</v>
      </c>
      <c r="C41" s="30">
        <f>NEVEZESILAP!C40</f>
        <v>1979</v>
      </c>
      <c r="D41" s="44" t="str">
        <f>NEVEZESILAP!D40</f>
        <v>KIT Makett Klub</v>
      </c>
      <c r="E41" s="26" t="str">
        <f>NEVEZESILAP!E40</f>
        <v>1/35</v>
      </c>
      <c r="F41" s="44" t="str">
        <f>NEVEZESILAP!F40</f>
        <v>Jagdpanzer IV L/70</v>
      </c>
      <c r="G41" s="26" t="str">
        <f>NEVEZESILAP!G40</f>
        <v>Italeri</v>
      </c>
      <c r="H41" s="26" t="str">
        <f>NEVEZESILAP!H40</f>
        <v>FHJ2</v>
      </c>
    </row>
    <row r="42" spans="1:8" ht="15.75">
      <c r="A42" s="26" t="str">
        <f>NEVEZESILAP!A41</f>
        <v>40.</v>
      </c>
      <c r="B42" s="44" t="str">
        <f>NEVEZESILAP!B41</f>
        <v>Kocsis Tamás</v>
      </c>
      <c r="C42" s="30">
        <f>NEVEZESILAP!C41</f>
        <v>1979</v>
      </c>
      <c r="D42" s="44" t="str">
        <f>NEVEZESILAP!D41</f>
        <v>KIT Makett Klub</v>
      </c>
      <c r="E42" s="26" t="str">
        <f>NEVEZESILAP!E41</f>
        <v>1/35</v>
      </c>
      <c r="F42" s="44" t="str">
        <f>NEVEZESILAP!F41</f>
        <v>German 12,8 Selbstrfahrlafette L/61"Sturer Emil"</v>
      </c>
      <c r="G42" s="26" t="str">
        <f>NEVEZESILAP!G41</f>
        <v>Trumpeter</v>
      </c>
      <c r="H42" s="26" t="str">
        <f>NEVEZESILAP!H41</f>
        <v>FHJ2</v>
      </c>
    </row>
    <row r="43" spans="1:8" ht="15.75">
      <c r="A43" s="26" t="str">
        <f>NEVEZESILAP!A42</f>
        <v>41.</v>
      </c>
      <c r="B43" s="44" t="str">
        <f>NEVEZESILAP!B42</f>
        <v>Kis Zoltán</v>
      </c>
      <c r="C43" s="30">
        <f>NEVEZESILAP!C42</f>
        <v>1987</v>
      </c>
      <c r="D43" s="44" t="str">
        <f>NEVEZESILAP!D42</f>
        <v>Kecskemét,Vacsihegy 59</v>
      </c>
      <c r="E43" s="26" t="str">
        <f>NEVEZESILAP!E42</f>
        <v>1/35</v>
      </c>
      <c r="F43" s="44" t="str">
        <f>NEVEZESILAP!F42</f>
        <v>King Tiger /Porsche Turret/</v>
      </c>
      <c r="G43" s="26" t="str">
        <f>NEVEZESILAP!G42</f>
        <v>Tamiya</v>
      </c>
      <c r="H43" s="26" t="str">
        <f>NEVEZESILAP!H42</f>
        <v>FHJ2</v>
      </c>
    </row>
    <row r="44" spans="1:8" ht="15.75">
      <c r="A44" s="26" t="str">
        <f>NEVEZESILAP!A43</f>
        <v>42.</v>
      </c>
      <c r="B44" s="44" t="str">
        <f>NEVEZESILAP!B43</f>
        <v>Kis Zoltán</v>
      </c>
      <c r="C44" s="30">
        <f>NEVEZESILAP!C43</f>
        <v>1987</v>
      </c>
      <c r="D44" s="44" t="str">
        <f>NEVEZESILAP!D43</f>
        <v>Kecskemét,Vacsihegy 59</v>
      </c>
      <c r="E44" s="26" t="str">
        <f>NEVEZESILAP!E43</f>
        <v>1/35</v>
      </c>
      <c r="F44" s="44" t="str">
        <f>NEVEZESILAP!F43</f>
        <v>King Tiger /Henschel Turret/</v>
      </c>
      <c r="G44" s="26" t="str">
        <f>NEVEZESILAP!G43</f>
        <v>Dragon</v>
      </c>
      <c r="H44" s="26" t="str">
        <f>NEVEZESILAP!H43</f>
        <v>FHJ2</v>
      </c>
    </row>
    <row r="45" spans="1:8" ht="15.75">
      <c r="A45" s="26" t="str">
        <f>NEVEZESILAP!A44</f>
        <v>43.</v>
      </c>
      <c r="B45" s="44" t="str">
        <f>NEVEZESILAP!B44</f>
        <v>Kis Zoltán</v>
      </c>
      <c r="C45" s="30">
        <f>NEVEZESILAP!C44</f>
        <v>1987</v>
      </c>
      <c r="D45" s="44" t="str">
        <f>NEVEZESILAP!D44</f>
        <v>Kecskemét,Vacsihegy 59</v>
      </c>
      <c r="E45" s="26" t="str">
        <f>NEVEZESILAP!E44</f>
        <v>1/35</v>
      </c>
      <c r="F45" s="44" t="str">
        <f>NEVEZESILAP!F44</f>
        <v>T 34/76 Mod.1940</v>
      </c>
      <c r="G45" s="26" t="str">
        <f>NEVEZESILAP!G44</f>
        <v>Dragon</v>
      </c>
      <c r="H45" s="26" t="str">
        <f>NEVEZESILAP!H44</f>
        <v>FHJ2</v>
      </c>
    </row>
    <row r="46" spans="1:8" ht="15.75">
      <c r="A46" s="26" t="str">
        <f>NEVEZESILAP!A45</f>
        <v>44.</v>
      </c>
      <c r="B46" s="44" t="str">
        <f>NEVEZESILAP!B45</f>
        <v>Priskin János</v>
      </c>
      <c r="C46" s="30">
        <f>NEVEZESILAP!C45</f>
        <v>1996</v>
      </c>
      <c r="D46" s="44" t="str">
        <f>NEVEZESILAP!D45</f>
        <v>Kétsoprony</v>
      </c>
      <c r="E46" s="26" t="str">
        <f>NEVEZESILAP!E45</f>
        <v>1/72</v>
      </c>
      <c r="F46" s="44" t="str">
        <f>NEVEZESILAP!F45</f>
        <v>Willy's Jeep</v>
      </c>
      <c r="G46" s="26" t="str">
        <f>NEVEZESILAP!G45</f>
        <v>Academy</v>
      </c>
      <c r="H46" s="26" t="str">
        <f>NEVEZESILAP!H45</f>
        <v>GJH</v>
      </c>
    </row>
    <row r="47" spans="1:8" ht="15.75">
      <c r="A47" s="26" t="str">
        <f>NEVEZESILAP!A46</f>
        <v>45.</v>
      </c>
      <c r="B47" s="44" t="str">
        <f>NEVEZESILAP!B46</f>
        <v>Priskin János</v>
      </c>
      <c r="C47" s="30">
        <f>NEVEZESILAP!C46</f>
        <v>1996</v>
      </c>
      <c r="D47" s="44" t="str">
        <f>NEVEZESILAP!D46</f>
        <v>Kétsoprony</v>
      </c>
      <c r="E47" s="26" t="str">
        <f>NEVEZESILAP!E46</f>
        <v>1/72</v>
      </c>
      <c r="F47" s="44" t="str">
        <f>NEVEZESILAP!F46</f>
        <v>Kübelvagen</v>
      </c>
      <c r="G47" s="26" t="str">
        <f>NEVEZESILAP!G46</f>
        <v>Academy</v>
      </c>
      <c r="H47" s="26" t="str">
        <f>NEVEZESILAP!H46</f>
        <v>GJH</v>
      </c>
    </row>
    <row r="48" spans="1:8" ht="15.75">
      <c r="A48" s="26" t="str">
        <f>NEVEZESILAP!A47</f>
        <v>46.</v>
      </c>
      <c r="B48" s="44" t="str">
        <f>NEVEZESILAP!B47</f>
        <v>Priskin János</v>
      </c>
      <c r="C48" s="30">
        <f>NEVEZESILAP!C47</f>
        <v>1996</v>
      </c>
      <c r="D48" s="44" t="str">
        <f>NEVEZESILAP!D47</f>
        <v>Kétsoprony</v>
      </c>
      <c r="E48" s="26" t="str">
        <f>NEVEZESILAP!E47</f>
        <v>1/72</v>
      </c>
      <c r="F48" s="44" t="str">
        <f>NEVEZESILAP!F47</f>
        <v>Katenktrad</v>
      </c>
      <c r="G48" s="26" t="str">
        <f>NEVEZESILAP!G47</f>
        <v>Academy</v>
      </c>
      <c r="H48" s="26" t="str">
        <f>NEVEZESILAP!H47</f>
        <v>GJH</v>
      </c>
    </row>
    <row r="49" spans="1:8" ht="15.75">
      <c r="A49" s="26" t="str">
        <f>NEVEZESILAP!A48</f>
        <v>47.</v>
      </c>
      <c r="B49" s="44" t="str">
        <f>NEVEZESILAP!B48</f>
        <v>Kaczkó Tamás</v>
      </c>
      <c r="C49" s="30">
        <f>NEVEZESILAP!C48</f>
        <v>1995</v>
      </c>
      <c r="D49" s="44" t="str">
        <f>NEVEZESILAP!D48</f>
        <v>Kétsoprony</v>
      </c>
      <c r="E49" s="26" t="str">
        <f>NEVEZESILAP!E48</f>
        <v>1/72</v>
      </c>
      <c r="F49" s="44" t="str">
        <f>NEVEZESILAP!F48</f>
        <v>T34</v>
      </c>
      <c r="G49" s="26" t="str">
        <f>NEVEZESILAP!G48</f>
        <v>Revell</v>
      </c>
      <c r="H49" s="26" t="str">
        <f>NEVEZESILAP!H48</f>
        <v>GJH</v>
      </c>
    </row>
    <row r="50" spans="1:8" ht="15.75">
      <c r="A50" s="26" t="str">
        <f>NEVEZESILAP!A49</f>
        <v>48.</v>
      </c>
      <c r="B50" s="44" t="s">
        <v>467</v>
      </c>
      <c r="C50" s="30">
        <v>1986</v>
      </c>
      <c r="D50" s="44" t="s">
        <v>468</v>
      </c>
      <c r="E50" s="26" t="s">
        <v>393</v>
      </c>
      <c r="F50" s="44" t="s">
        <v>469</v>
      </c>
      <c r="G50" s="26" t="s">
        <v>318</v>
      </c>
      <c r="H50" s="26" t="s">
        <v>383</v>
      </c>
    </row>
    <row r="51" spans="1:8" ht="15.75">
      <c r="A51" s="26" t="str">
        <f>NEVEZESILAP!A50</f>
        <v>49.</v>
      </c>
      <c r="B51" s="44" t="str">
        <f>NEVEZESILAP!B50</f>
        <v>Kovács Balázs</v>
      </c>
      <c r="C51" s="30">
        <f>NEVEZESILAP!C50</f>
        <v>1992</v>
      </c>
      <c r="D51" s="44" t="str">
        <f>NEVEZESILAP!D50</f>
        <v>Gyomaendrőd</v>
      </c>
      <c r="E51" s="26" t="str">
        <f>NEVEZESILAP!E50</f>
        <v>1/35</v>
      </c>
      <c r="F51" s="44" t="str">
        <f>NEVEZESILAP!F50</f>
        <v>Tiger IE</v>
      </c>
      <c r="G51" s="26" t="str">
        <f>NEVEZESILAP!G50</f>
        <v>Italeri</v>
      </c>
      <c r="H51" s="26" t="str">
        <f>NEVEZESILAP!H50</f>
        <v>JH</v>
      </c>
    </row>
    <row r="52" spans="1:8" ht="15.75">
      <c r="A52" s="26" t="str">
        <f>NEVEZESILAP!A51</f>
        <v>50.</v>
      </c>
      <c r="B52" s="44" t="str">
        <f>NEVEZESILAP!B51</f>
        <v>Kovács Balázs</v>
      </c>
      <c r="C52" s="30">
        <f>NEVEZESILAP!C51</f>
        <v>1992</v>
      </c>
      <c r="D52" s="44" t="str">
        <f>NEVEZESILAP!D51</f>
        <v>Gyomaendrőd</v>
      </c>
      <c r="E52" s="26" t="str">
        <f>NEVEZESILAP!E51</f>
        <v>1/35</v>
      </c>
      <c r="F52" s="44" t="str">
        <f>NEVEZESILAP!F51</f>
        <v>Pz. IV. F2</v>
      </c>
      <c r="G52" s="26" t="str">
        <f>NEVEZESILAP!G51</f>
        <v>Italeri</v>
      </c>
      <c r="H52" s="26" t="str">
        <f>NEVEZESILAP!H51</f>
        <v>JH</v>
      </c>
    </row>
    <row r="53" spans="1:8" ht="15.75">
      <c r="A53" s="26" t="str">
        <f>NEVEZESILAP!A52</f>
        <v>51.</v>
      </c>
      <c r="B53" s="44" t="str">
        <f>NEVEZESILAP!B52</f>
        <v>Kovács Balázs</v>
      </c>
      <c r="C53" s="30">
        <f>NEVEZESILAP!C52</f>
        <v>1992</v>
      </c>
      <c r="D53" s="44" t="str">
        <f>NEVEZESILAP!D52</f>
        <v>Gyomaendrőd</v>
      </c>
      <c r="E53" s="26" t="str">
        <f>NEVEZESILAP!E52</f>
        <v>1/72</v>
      </c>
      <c r="F53" s="44" t="str">
        <f>NEVEZESILAP!F52</f>
        <v>Bf. 109 G-10</v>
      </c>
      <c r="G53" s="26" t="str">
        <f>NEVEZESILAP!G52</f>
        <v>Revell</v>
      </c>
      <c r="H53" s="26" t="str">
        <f>NEVEZESILAP!H52</f>
        <v>JR</v>
      </c>
    </row>
    <row r="54" spans="1:8" ht="15.75">
      <c r="A54" s="26" t="str">
        <f>NEVEZESILAP!A53</f>
        <v>52.</v>
      </c>
      <c r="B54" s="44" t="str">
        <f>NEVEZESILAP!B53</f>
        <v>Lantos Attila</v>
      </c>
      <c r="C54" s="30">
        <f>NEVEZESILAP!C53</f>
        <v>1994</v>
      </c>
      <c r="D54" s="44" t="str">
        <f>NEVEZESILAP!D53</f>
        <v>Budapest</v>
      </c>
      <c r="E54" s="26" t="str">
        <f>NEVEZESILAP!E53</f>
        <v>1/72</v>
      </c>
      <c r="F54" s="44" t="str">
        <f>NEVEZESILAP!F53</f>
        <v>Messerschmitt ME 109 G14</v>
      </c>
      <c r="G54" s="26" t="str">
        <f>NEVEZESILAP!G53</f>
        <v>Academy</v>
      </c>
      <c r="H54" s="26" t="str">
        <f>NEVEZESILAP!H53</f>
        <v>JR</v>
      </c>
    </row>
    <row r="55" spans="1:8" ht="15.75">
      <c r="A55" s="26" t="str">
        <f>NEVEZESILAP!A54</f>
        <v>53.</v>
      </c>
      <c r="B55" s="44" t="str">
        <f>NEVEZESILAP!B54</f>
        <v>Lantos Attila</v>
      </c>
      <c r="C55" s="30">
        <f>NEVEZESILAP!C54</f>
        <v>1994</v>
      </c>
      <c r="D55" s="44" t="str">
        <f>NEVEZESILAP!D54</f>
        <v>Budapest</v>
      </c>
      <c r="E55" s="26" t="str">
        <f>NEVEZESILAP!E54</f>
        <v>1/72</v>
      </c>
      <c r="F55" s="44" t="str">
        <f>NEVEZESILAP!F54</f>
        <v>Messerschmitt ME 163 Komet</v>
      </c>
      <c r="G55" s="26" t="str">
        <f>NEVEZESILAP!G54</f>
        <v>Academy</v>
      </c>
      <c r="H55" s="26" t="str">
        <f>NEVEZESILAP!H54</f>
        <v>JR</v>
      </c>
    </row>
    <row r="56" spans="1:8" ht="15.75">
      <c r="A56" s="26" t="str">
        <f>NEVEZESILAP!A55</f>
        <v>54.</v>
      </c>
      <c r="B56" s="44" t="str">
        <f>NEVEZESILAP!B55</f>
        <v>Lantos Attila</v>
      </c>
      <c r="C56" s="30">
        <f>NEVEZESILAP!C55</f>
        <v>1994</v>
      </c>
      <c r="D56" s="44" t="str">
        <f>NEVEZESILAP!D55</f>
        <v>Budapest</v>
      </c>
      <c r="E56" s="26" t="str">
        <f>NEVEZESILAP!E55</f>
        <v>1/35</v>
      </c>
      <c r="F56" s="44" t="str">
        <f>NEVEZESILAP!F55</f>
        <v>"Út az ismeretlenbe"</v>
      </c>
      <c r="G56" s="26" t="str">
        <f>NEVEZESILAP!G55</f>
        <v>Italeri</v>
      </c>
      <c r="H56" s="26" t="str">
        <f>NEVEZESILAP!H55</f>
        <v>JH</v>
      </c>
    </row>
    <row r="57" spans="1:8" ht="15.75">
      <c r="A57" s="26" t="str">
        <f>NEVEZESILAP!A56</f>
        <v>55.</v>
      </c>
      <c r="B57" s="44" t="str">
        <f>NEVEZESILAP!B56</f>
        <v>Lantos Attila</v>
      </c>
      <c r="C57" s="30">
        <f>NEVEZESILAP!C56</f>
        <v>1994</v>
      </c>
      <c r="D57" s="44" t="str">
        <f>NEVEZESILAP!D56</f>
        <v>Budapest</v>
      </c>
      <c r="E57" s="26" t="str">
        <f>NEVEZESILAP!E56</f>
        <v>1/72</v>
      </c>
      <c r="F57" s="44" t="str">
        <f>NEVEZESILAP!F56</f>
        <v>Mar IV Female</v>
      </c>
      <c r="G57" s="26" t="str">
        <f>NEVEZESILAP!G56</f>
        <v>Airfix</v>
      </c>
      <c r="H57" s="26" t="str">
        <f>NEVEZESILAP!H56</f>
        <v>JH</v>
      </c>
    </row>
    <row r="58" spans="1:8" ht="15.75">
      <c r="A58" s="26" t="str">
        <f>NEVEZESILAP!A57</f>
        <v>56.</v>
      </c>
      <c r="B58" s="44" t="str">
        <f>NEVEZESILAP!B57</f>
        <v>Lantos Attila</v>
      </c>
      <c r="C58" s="30">
        <f>NEVEZESILAP!C57</f>
        <v>1994</v>
      </c>
      <c r="D58" s="44" t="str">
        <f>NEVEZESILAP!D57</f>
        <v>Budapest</v>
      </c>
      <c r="E58" s="26" t="str">
        <f>NEVEZESILAP!E57</f>
        <v>1/72</v>
      </c>
      <c r="F58" s="44" t="str">
        <f>NEVEZESILAP!F57</f>
        <v>Panzer III. "Kurszk után"</v>
      </c>
      <c r="G58" s="26" t="str">
        <f>NEVEZESILAP!G57</f>
        <v>Revell</v>
      </c>
      <c r="H58" s="26" t="str">
        <f>NEVEZESILAP!H57</f>
        <v>JH</v>
      </c>
    </row>
    <row r="59" spans="1:8" ht="15.75">
      <c r="A59" s="26" t="str">
        <f>NEVEZESILAP!A58</f>
        <v>57.</v>
      </c>
      <c r="B59" s="44" t="str">
        <f>NEVEZESILAP!B58</f>
        <v>Lantos Attila</v>
      </c>
      <c r="C59" s="30">
        <f>NEVEZESILAP!C58</f>
        <v>1994</v>
      </c>
      <c r="D59" s="44" t="str">
        <f>NEVEZESILAP!D58</f>
        <v>Budapest</v>
      </c>
      <c r="E59" s="26" t="str">
        <f>NEVEZESILAP!E58</f>
        <v>1/72</v>
      </c>
      <c r="F59" s="44" t="str">
        <f>NEVEZESILAP!F58</f>
        <v>Tankietka TKS</v>
      </c>
      <c r="G59" s="26" t="str">
        <f>NEVEZESILAP!G58</f>
        <v>Eso</v>
      </c>
      <c r="H59" s="26" t="str">
        <f>NEVEZESILAP!H58</f>
        <v>JH</v>
      </c>
    </row>
    <row r="60" spans="1:8" ht="18.75">
      <c r="A60" s="26" t="str">
        <f>NEVEZESILAP!A59</f>
        <v>58.</v>
      </c>
      <c r="B60" s="44" t="str">
        <f>NEVEZESILAP!B59</f>
        <v>Simon Béla József</v>
      </c>
      <c r="C60" s="30">
        <f>NEVEZESILAP!C59</f>
        <v>1965</v>
      </c>
      <c r="D60" s="44" t="str">
        <f>NEVEZESILAP!D59</f>
        <v>Budapest</v>
      </c>
      <c r="E60" s="74" t="s">
        <v>485</v>
      </c>
      <c r="F60" s="80" t="s">
        <v>486</v>
      </c>
      <c r="G60" s="80" t="s">
        <v>487</v>
      </c>
      <c r="H60" s="80" t="s">
        <v>364</v>
      </c>
    </row>
    <row r="61" spans="1:8" ht="15.75">
      <c r="A61" s="26" t="str">
        <f>NEVEZESILAP!A60</f>
        <v>59.</v>
      </c>
      <c r="B61" s="44" t="str">
        <f>NEVEZESILAP!B60</f>
        <v>Simon Béla József</v>
      </c>
      <c r="C61" s="30">
        <f>NEVEZESILAP!C60</f>
        <v>1965</v>
      </c>
      <c r="D61" s="44" t="str">
        <f>NEVEZESILAP!D60</f>
        <v>Budapest</v>
      </c>
      <c r="E61" s="26" t="str">
        <f>NEVEZESILAP!E60</f>
        <v>1/35</v>
      </c>
      <c r="F61" s="44" t="str">
        <f>NEVEZESILAP!F60</f>
        <v>OH-58</v>
      </c>
      <c r="G61" s="26" t="str">
        <f>NEVEZESILAP!G60</f>
        <v>MRC</v>
      </c>
      <c r="H61" s="26" t="str">
        <f>NEVEZESILAP!H60</f>
        <v>FR5</v>
      </c>
    </row>
    <row r="62" spans="1:8" ht="15.75">
      <c r="A62" s="26" t="str">
        <f>NEVEZESILAP!A61</f>
        <v>60.</v>
      </c>
      <c r="B62" s="44" t="str">
        <f>NEVEZESILAP!B61</f>
        <v>Simon Norbert</v>
      </c>
      <c r="C62" s="30">
        <f>NEVEZESILAP!C61</f>
        <v>1994</v>
      </c>
      <c r="D62" s="44" t="str">
        <f>NEVEZESILAP!D61</f>
        <v>Budapest</v>
      </c>
      <c r="E62" s="26" t="str">
        <f>NEVEZESILAP!E61</f>
        <v>1/32</v>
      </c>
      <c r="F62" s="44" t="str">
        <f>NEVEZESILAP!F61</f>
        <v>Ec-135</v>
      </c>
      <c r="G62" s="26" t="str">
        <f>NEVEZESILAP!G61</f>
        <v>Revell</v>
      </c>
      <c r="H62" s="26" t="str">
        <f>NEVEZESILAP!H61</f>
        <v>GYR</v>
      </c>
    </row>
    <row r="63" spans="1:8" ht="15.75">
      <c r="A63" s="26" t="str">
        <f>NEVEZESILAP!A62</f>
        <v>61.</v>
      </c>
      <c r="B63" s="44" t="str">
        <f>NEVEZESILAP!B62</f>
        <v>Simon Norbert</v>
      </c>
      <c r="C63" s="30">
        <f>NEVEZESILAP!C62</f>
        <v>1994</v>
      </c>
      <c r="D63" s="44" t="str">
        <f>NEVEZESILAP!D62</f>
        <v>Budapest</v>
      </c>
      <c r="E63" s="26" t="str">
        <f>NEVEZESILAP!E62</f>
        <v>1/48</v>
      </c>
      <c r="F63" s="44" t="str">
        <f>NEVEZESILAP!F62</f>
        <v>Spitfire Mk-9</v>
      </c>
      <c r="G63" s="26" t="str">
        <f>NEVEZESILAP!G62</f>
        <v>Academy</v>
      </c>
      <c r="H63" s="26" t="str">
        <f>NEVEZESILAP!H62</f>
        <v>GYR</v>
      </c>
    </row>
    <row r="64" spans="1:8" ht="15.75">
      <c r="A64" s="26" t="str">
        <f>NEVEZESILAP!A63</f>
        <v>62.</v>
      </c>
      <c r="B64" s="44" t="str">
        <f>NEVEZESILAP!B63</f>
        <v>Simon Norbert</v>
      </c>
      <c r="C64" s="30">
        <f>NEVEZESILAP!C63</f>
        <v>1994</v>
      </c>
      <c r="D64" s="44" t="str">
        <f>NEVEZESILAP!D63</f>
        <v>Budapest</v>
      </c>
      <c r="E64" s="26" t="str">
        <f>NEVEZESILAP!E63</f>
        <v>1/48</v>
      </c>
      <c r="F64" s="44" t="str">
        <f>NEVEZESILAP!F63</f>
        <v>Hawker Typhon</v>
      </c>
      <c r="G64" s="26" t="str">
        <f>NEVEZESILAP!G63</f>
        <v>Monogram</v>
      </c>
      <c r="H64" s="26" t="str">
        <f>NEVEZESILAP!H63</f>
        <v>GYR</v>
      </c>
    </row>
    <row r="65" spans="1:8" ht="15.75">
      <c r="A65" s="26" t="str">
        <f>NEVEZESILAP!A64</f>
        <v>63.</v>
      </c>
      <c r="B65" s="44" t="str">
        <f>NEVEZESILAP!B64</f>
        <v>Kohut Zoltán</v>
      </c>
      <c r="C65" s="30">
        <f>NEVEZESILAP!C64</f>
        <v>1974</v>
      </c>
      <c r="D65" s="44" t="str">
        <f>NEVEZESILAP!D64</f>
        <v>KIT Makett Klub</v>
      </c>
      <c r="E65" s="26" t="str">
        <f>NEVEZESILAP!E64</f>
        <v>1/35</v>
      </c>
      <c r="F65" s="44" t="str">
        <f>NEVEZESILAP!F64</f>
        <v>M60A2</v>
      </c>
      <c r="G65" s="26" t="str">
        <f>NEVEZESILAP!G64</f>
        <v>Academy</v>
      </c>
      <c r="H65" s="26" t="str">
        <f>NEVEZESILAP!H64</f>
        <v>FHJ3</v>
      </c>
    </row>
    <row r="66" spans="1:8" ht="15.75">
      <c r="A66" s="26" t="str">
        <f>NEVEZESILAP!A65</f>
        <v>64.</v>
      </c>
      <c r="B66" s="44" t="str">
        <f>NEVEZESILAP!B65</f>
        <v>Kohut Zoltán</v>
      </c>
      <c r="C66" s="30">
        <f>NEVEZESILAP!C65</f>
        <v>1974</v>
      </c>
      <c r="D66" s="44" t="str">
        <f>NEVEZESILAP!D65</f>
        <v>KIT Makett Klub</v>
      </c>
      <c r="E66" s="26" t="str">
        <f>NEVEZESILAP!E65</f>
        <v>1/35</v>
      </c>
      <c r="F66" s="44" t="str">
        <f>NEVEZESILAP!F65</f>
        <v>Afgán "lovasság"</v>
      </c>
      <c r="G66" s="26" t="str">
        <f>NEVEZESILAP!G65</f>
        <v>Polish</v>
      </c>
      <c r="H66" s="26" t="str">
        <f>NEVEZESILAP!H65</f>
        <v>FD2</v>
      </c>
    </row>
    <row r="67" spans="1:8" ht="15.75">
      <c r="A67" s="26" t="str">
        <f>NEVEZESILAP!A66</f>
        <v>65.</v>
      </c>
      <c r="B67" s="44" t="str">
        <f>NEVEZESILAP!B66</f>
        <v>Czepó Pál</v>
      </c>
      <c r="C67" s="30">
        <f>NEVEZESILAP!C66</f>
        <v>1974</v>
      </c>
      <c r="D67" s="44" t="str">
        <f>NEVEZESILAP!D66</f>
        <v>KIT Makett Klub</v>
      </c>
      <c r="E67" s="26" t="str">
        <f>NEVEZESILAP!E66</f>
        <v>1/50</v>
      </c>
      <c r="F67" s="44" t="str">
        <f>NEVEZESILAP!F66</f>
        <v>Halász szkúner</v>
      </c>
      <c r="G67" s="26" t="str">
        <f>NEVEZESILAP!G66</f>
        <v>saját</v>
      </c>
      <c r="H67" s="26">
        <f>NEVEZESILAP!H66</f>
        <v>0</v>
      </c>
    </row>
    <row r="68" spans="1:8" ht="15.75">
      <c r="A68" s="26" t="str">
        <f>NEVEZESILAP!A67</f>
        <v>66.</v>
      </c>
      <c r="B68" s="44" t="str">
        <f>NEVEZESILAP!B67</f>
        <v>Szenczi Ádám</v>
      </c>
      <c r="C68" s="30">
        <f>NEVEZESILAP!C67</f>
        <v>1990</v>
      </c>
      <c r="D68" s="44" t="str">
        <f>NEVEZESILAP!D67</f>
        <v>Dévaványa</v>
      </c>
      <c r="E68" s="26" t="str">
        <f>NEVEZESILAP!E67</f>
        <v>1/35</v>
      </c>
      <c r="F68" s="44" t="str">
        <f>NEVEZESILAP!F67</f>
        <v>M4 Sherman</v>
      </c>
      <c r="G68" s="26" t="str">
        <f>NEVEZESILAP!G67</f>
        <v>Italerí</v>
      </c>
      <c r="H68" s="26" t="str">
        <f>NEVEZESILAP!H67</f>
        <v>ID</v>
      </c>
    </row>
    <row r="69" spans="1:8" ht="15.75">
      <c r="A69" s="26" t="str">
        <f>NEVEZESILAP!A68</f>
        <v>67.</v>
      </c>
      <c r="B69" s="44" t="str">
        <f>NEVEZESILAP!B68</f>
        <v>Szenczi Ádám</v>
      </c>
      <c r="C69" s="30">
        <f>NEVEZESILAP!C68</f>
        <v>1990</v>
      </c>
      <c r="D69" s="44" t="str">
        <f>NEVEZESILAP!D68</f>
        <v>Dévaványa</v>
      </c>
      <c r="E69" s="26" t="str">
        <f>NEVEZESILAP!E68</f>
        <v>1/35</v>
      </c>
      <c r="F69" s="44" t="str">
        <f>NEVEZESILAP!F68</f>
        <v>Panzer VI Tigris-I</v>
      </c>
      <c r="G69" s="26" t="str">
        <f>NEVEZESILAP!G68</f>
        <v>Academy</v>
      </c>
      <c r="H69" s="26" t="str">
        <f>NEVEZESILAP!H68</f>
        <v>IH</v>
      </c>
    </row>
    <row r="70" spans="1:8" ht="15.75">
      <c r="A70" s="26" t="str">
        <f>NEVEZESILAP!A69</f>
        <v>68.</v>
      </c>
      <c r="B70" s="44" t="str">
        <f>NEVEZESILAP!B69</f>
        <v>Szenczi Ádám</v>
      </c>
      <c r="C70" s="30">
        <f>NEVEZESILAP!C69</f>
        <v>1990</v>
      </c>
      <c r="D70" s="44" t="str">
        <f>NEVEZESILAP!D69</f>
        <v>Dévaványa</v>
      </c>
      <c r="E70" s="26" t="str">
        <f>NEVEZESILAP!E69</f>
        <v>1/35</v>
      </c>
      <c r="F70" s="44" t="str">
        <f>NEVEZESILAP!F69</f>
        <v>Panzer IV</v>
      </c>
      <c r="G70" s="26" t="str">
        <f>NEVEZESILAP!G69</f>
        <v>Italeri</v>
      </c>
      <c r="H70" s="26" t="str">
        <f>NEVEZESILAP!H69</f>
        <v>IH</v>
      </c>
    </row>
    <row r="71" spans="1:8" ht="15.75">
      <c r="A71" s="26" t="str">
        <f>NEVEZESILAP!A70</f>
        <v>69.</v>
      </c>
      <c r="B71" s="44" t="str">
        <f>NEVEZESILAP!B70</f>
        <v>Szenczi Ádám</v>
      </c>
      <c r="C71" s="30">
        <f>NEVEZESILAP!C70</f>
        <v>1990</v>
      </c>
      <c r="D71" s="44" t="str">
        <f>NEVEZESILAP!D70</f>
        <v>Dévaványa</v>
      </c>
      <c r="E71" s="26" t="str">
        <f>NEVEZESILAP!E70</f>
        <v>1/35</v>
      </c>
      <c r="F71" s="44" t="str">
        <f>NEVEZESILAP!F70</f>
        <v>Flakpanzer IV</v>
      </c>
      <c r="G71" s="26" t="str">
        <f>NEVEZESILAP!G70</f>
        <v>Academy</v>
      </c>
      <c r="H71" s="26" t="str">
        <f>NEVEZESILAP!H70</f>
        <v>IH</v>
      </c>
    </row>
    <row r="72" spans="1:8" ht="15.75">
      <c r="A72" s="26" t="str">
        <f>NEVEZESILAP!A71</f>
        <v>70.</v>
      </c>
      <c r="B72" s="44" t="str">
        <f>NEVEZESILAP!B71</f>
        <v>Kurilla Bence</v>
      </c>
      <c r="C72" s="30">
        <f>NEVEZESILAP!C71</f>
        <v>1993</v>
      </c>
      <c r="D72" s="44" t="str">
        <f>NEVEZESILAP!D71</f>
        <v>KIT Makett Klub</v>
      </c>
      <c r="E72" s="26" t="str">
        <f>NEVEZESILAP!E71</f>
        <v>1/72</v>
      </c>
      <c r="F72" s="44" t="str">
        <f>NEVEZESILAP!F71</f>
        <v>Opel Blitz</v>
      </c>
      <c r="G72" s="26" t="str">
        <f>NEVEZESILAP!G71</f>
        <v>Airfix</v>
      </c>
      <c r="H72" s="26" t="str">
        <f>NEVEZESILAP!H71</f>
        <v>JH</v>
      </c>
    </row>
    <row r="73" spans="1:8" ht="15.75">
      <c r="A73" s="26" t="str">
        <f>NEVEZESILAP!A72</f>
        <v>71.</v>
      </c>
      <c r="B73" s="44" t="str">
        <f>NEVEZESILAP!B72</f>
        <v>Szabó Bence</v>
      </c>
      <c r="C73" s="30">
        <f>NEVEZESILAP!C72</f>
        <v>1992</v>
      </c>
      <c r="D73" s="44" t="str">
        <f>NEVEZESILAP!D72</f>
        <v>Szentes</v>
      </c>
      <c r="E73" s="26" t="str">
        <f>NEVEZESILAP!E72</f>
        <v>1/35</v>
      </c>
      <c r="F73" s="44" t="str">
        <f>NEVEZESILAP!F72</f>
        <v>Sd.kfz.171 German Panther Type G</v>
      </c>
      <c r="G73" s="26" t="str">
        <f>NEVEZESILAP!G72</f>
        <v>Tamiya</v>
      </c>
      <c r="H73" s="26" t="str">
        <f>NEVEZESILAP!H72</f>
        <v>JH</v>
      </c>
    </row>
    <row r="74" spans="1:8" ht="15.75">
      <c r="A74" s="26" t="str">
        <f>NEVEZESILAP!A73</f>
        <v>72.</v>
      </c>
      <c r="B74" s="44" t="str">
        <f>NEVEZESILAP!B73</f>
        <v>Szabó Bence</v>
      </c>
      <c r="C74" s="30">
        <f>NEVEZESILAP!C73</f>
        <v>1992</v>
      </c>
      <c r="D74" s="44" t="str">
        <f>NEVEZESILAP!D73</f>
        <v>Szentes</v>
      </c>
      <c r="E74" s="26" t="str">
        <f>NEVEZESILAP!E73</f>
        <v>1/35</v>
      </c>
      <c r="F74" s="44" t="str">
        <f>NEVEZESILAP!F73</f>
        <v>Jagdtiger (Sd.kfz. 186)</v>
      </c>
      <c r="G74" s="26" t="str">
        <f>NEVEZESILAP!G73</f>
        <v>Revell</v>
      </c>
      <c r="H74" s="26" t="str">
        <f>NEVEZESILAP!H73</f>
        <v>JH</v>
      </c>
    </row>
    <row r="75" spans="1:8" ht="15.75">
      <c r="A75" s="26" t="str">
        <f>NEVEZESILAP!A74</f>
        <v>73.</v>
      </c>
      <c r="B75" s="44" t="str">
        <f>NEVEZESILAP!B74</f>
        <v>Szabó Bence</v>
      </c>
      <c r="C75" s="30">
        <f>NEVEZESILAP!C74</f>
        <v>1992</v>
      </c>
      <c r="D75" s="44" t="str">
        <f>NEVEZESILAP!D74</f>
        <v>Szentes</v>
      </c>
      <c r="E75" s="26" t="str">
        <f>NEVEZESILAP!E74</f>
        <v>1/35</v>
      </c>
      <c r="F75" s="44" t="str">
        <f>NEVEZESILAP!F74</f>
        <v>USSR T-34/76 mod. 1943</v>
      </c>
      <c r="G75" s="26" t="str">
        <f>NEVEZESILAP!G74</f>
        <v>Zvezda</v>
      </c>
      <c r="H75" s="26" t="str">
        <f>NEVEZESILAP!H74</f>
        <v>JH</v>
      </c>
    </row>
    <row r="76" spans="1:8" ht="15.75">
      <c r="A76" s="26" t="str">
        <f>NEVEZESILAP!A75</f>
        <v>74.</v>
      </c>
      <c r="B76" s="44" t="str">
        <f>NEVEZESILAP!B75</f>
        <v>Karácsony Gábor</v>
      </c>
      <c r="C76" s="30">
        <f>NEVEZESILAP!C75</f>
        <v>1966</v>
      </c>
      <c r="D76" s="44" t="str">
        <f>NEVEZESILAP!D75</f>
        <v>Mosonmagyaróvár</v>
      </c>
      <c r="E76" s="26" t="str">
        <f>NEVEZESILAP!E75</f>
        <v>1/6</v>
      </c>
      <c r="F76" s="44" t="str">
        <f>NEVEZESILAP!F75</f>
        <v>Aprilia RSV</v>
      </c>
      <c r="G76" s="26" t="str">
        <f>NEVEZESILAP!G75</f>
        <v>papír</v>
      </c>
      <c r="H76" s="26" t="str">
        <f>NEVEZESILAP!H75</f>
        <v>FP</v>
      </c>
    </row>
    <row r="77" spans="1:8" ht="15.75">
      <c r="A77" s="26" t="str">
        <f>NEVEZESILAP!A76</f>
        <v>75.</v>
      </c>
      <c r="B77" s="44" t="str">
        <f>NEVEZESILAP!B76</f>
        <v>Karácsony Gábor</v>
      </c>
      <c r="C77" s="30">
        <f>NEVEZESILAP!C76</f>
        <v>1966</v>
      </c>
      <c r="D77" s="44" t="str">
        <f>NEVEZESILAP!D76</f>
        <v>Mosonmagyaróvár</v>
      </c>
      <c r="E77" s="26" t="str">
        <f>NEVEZESILAP!E76</f>
        <v>1/6</v>
      </c>
      <c r="F77" s="44" t="str">
        <f>NEVEZESILAP!F76</f>
        <v>Aprilia RS 3</v>
      </c>
      <c r="G77" s="26" t="str">
        <f>NEVEZESILAP!G76</f>
        <v>papír</v>
      </c>
      <c r="H77" s="26" t="str">
        <f>NEVEZESILAP!H76</f>
        <v>FP</v>
      </c>
    </row>
    <row r="78" spans="1:8" ht="15.75">
      <c r="A78" s="26" t="str">
        <f>NEVEZESILAP!A77</f>
        <v>76.</v>
      </c>
      <c r="B78" s="44" t="str">
        <f>NEVEZESILAP!B77</f>
        <v>Karácsony Gábor</v>
      </c>
      <c r="C78" s="30">
        <f>NEVEZESILAP!C77</f>
        <v>1966</v>
      </c>
      <c r="D78" s="44" t="str">
        <f>NEVEZESILAP!D77</f>
        <v>Mosonmagyaróvár</v>
      </c>
      <c r="E78" s="26" t="str">
        <f>NEVEZESILAP!E77</f>
        <v>1/12</v>
      </c>
      <c r="F78" s="44" t="str">
        <f>NEVEZESILAP!F77</f>
        <v>Audi R8</v>
      </c>
      <c r="G78" s="26" t="str">
        <f>NEVEZESILAP!G77</f>
        <v>saját</v>
      </c>
      <c r="H78" s="26" t="str">
        <f>NEVEZESILAP!H77</f>
        <v>FSA</v>
      </c>
    </row>
    <row r="79" spans="1:8" ht="15.75">
      <c r="A79" s="26" t="str">
        <f>NEVEZESILAP!A78</f>
        <v>77.</v>
      </c>
      <c r="B79" s="44" t="str">
        <f>NEVEZESILAP!B78</f>
        <v>Karácsony Gábor</v>
      </c>
      <c r="C79" s="30">
        <f>NEVEZESILAP!C78</f>
        <v>1966</v>
      </c>
      <c r="D79" s="44" t="str">
        <f>NEVEZESILAP!D78</f>
        <v>Mosonmagyaróvár</v>
      </c>
      <c r="E79" s="26" t="str">
        <f>NEVEZESILAP!E78</f>
        <v>1/12</v>
      </c>
      <c r="F79" s="44" t="str">
        <f>NEVEZESILAP!F78</f>
        <v>Auto Union 1934</v>
      </c>
      <c r="G79" s="26" t="str">
        <f>NEVEZESILAP!G78</f>
        <v>saját</v>
      </c>
      <c r="H79" s="26" t="str">
        <f>NEVEZESILAP!H78</f>
        <v>FSA</v>
      </c>
    </row>
    <row r="80" spans="1:8" ht="15.75">
      <c r="A80" s="26" t="str">
        <f>NEVEZESILAP!A79</f>
        <v>78.</v>
      </c>
      <c r="B80" s="44" t="str">
        <f>NEVEZESILAP!B79</f>
        <v>Bodó Imre</v>
      </c>
      <c r="C80" s="30">
        <f>NEVEZESILAP!C79</f>
        <v>1970</v>
      </c>
      <c r="D80" s="44" t="str">
        <f>NEVEZESILAP!D79</f>
        <v>Békéscsaba</v>
      </c>
      <c r="E80" s="26" t="str">
        <f>NEVEZESILAP!E79</f>
        <v>1/48</v>
      </c>
      <c r="F80" s="44" t="str">
        <f>NEVEZESILAP!F79</f>
        <v>Rafale M</v>
      </c>
      <c r="G80" s="26" t="str">
        <f>NEVEZESILAP!G79</f>
        <v>Revell</v>
      </c>
      <c r="H80" s="26" t="str">
        <f>NEVEZESILAP!H79</f>
        <v>FR4</v>
      </c>
    </row>
    <row r="81" spans="1:8" ht="15.75">
      <c r="A81" s="26" t="str">
        <f>NEVEZESILAP!A80</f>
        <v>79.</v>
      </c>
      <c r="B81" s="44" t="str">
        <f>NEVEZESILAP!B80</f>
        <v>Bodó Imre</v>
      </c>
      <c r="C81" s="30">
        <f>NEVEZESILAP!C80</f>
        <v>1970</v>
      </c>
      <c r="D81" s="44" t="str">
        <f>NEVEZESILAP!D80</f>
        <v>Békéscsaba</v>
      </c>
      <c r="E81" s="26" t="str">
        <f>NEVEZESILAP!E80</f>
        <v>1/48</v>
      </c>
      <c r="F81" s="44" t="str">
        <f>NEVEZESILAP!F80</f>
        <v>Mirage 2000C</v>
      </c>
      <c r="G81" s="26" t="str">
        <f>NEVEZESILAP!G80</f>
        <v>Italeri</v>
      </c>
      <c r="H81" s="26" t="str">
        <f>NEVEZESILAP!H80</f>
        <v>FR4</v>
      </c>
    </row>
    <row r="82" spans="1:8" ht="15.75">
      <c r="A82" s="26" t="str">
        <f>NEVEZESILAP!A81</f>
        <v>80.</v>
      </c>
      <c r="B82" s="44" t="str">
        <f>NEVEZESILAP!B81</f>
        <v>Bodó Imre</v>
      </c>
      <c r="C82" s="30">
        <f>NEVEZESILAP!C81</f>
        <v>1970</v>
      </c>
      <c r="D82" s="44" t="str">
        <f>NEVEZESILAP!D81</f>
        <v>Békéscsaba</v>
      </c>
      <c r="E82" s="26" t="str">
        <f>NEVEZESILAP!E81</f>
        <v>1/24</v>
      </c>
      <c r="F82" s="44" t="str">
        <f>NEVEZESILAP!F81</f>
        <v>Austin Healy</v>
      </c>
      <c r="G82" s="26" t="str">
        <f>NEVEZESILAP!G81</f>
        <v>Gunze Sangyo</v>
      </c>
      <c r="H82" s="26" t="str">
        <f>NEVEZESILAP!H81</f>
        <v>FA</v>
      </c>
    </row>
    <row r="83" spans="1:8" ht="15.75">
      <c r="A83" s="26" t="str">
        <f>NEVEZESILAP!A82</f>
        <v>81.</v>
      </c>
      <c r="B83" s="44" t="str">
        <f>NEVEZESILAP!B82</f>
        <v>Bihari László</v>
      </c>
      <c r="C83" s="30">
        <f>NEVEZESILAP!C82</f>
        <v>1990</v>
      </c>
      <c r="D83" s="44" t="str">
        <f>NEVEZESILAP!D82</f>
        <v>Budapest</v>
      </c>
      <c r="E83" s="26" t="str">
        <f>NEVEZESILAP!E82</f>
        <v>1/35</v>
      </c>
      <c r="F83" s="44" t="str">
        <f>NEVEZESILAP!F82</f>
        <v>M4 Sherman</v>
      </c>
      <c r="G83" s="26" t="str">
        <f>NEVEZESILAP!G82</f>
        <v>Tamiya</v>
      </c>
      <c r="H83" s="26" t="str">
        <f>NEVEZESILAP!H82</f>
        <v>IH</v>
      </c>
    </row>
    <row r="84" spans="1:8" ht="15.75">
      <c r="A84" s="26" t="str">
        <f>NEVEZESILAP!A83</f>
        <v>82.</v>
      </c>
      <c r="B84" s="44" t="str">
        <f>NEVEZESILAP!B83</f>
        <v>Bihari László</v>
      </c>
      <c r="C84" s="30">
        <f>NEVEZESILAP!C83</f>
        <v>1990</v>
      </c>
      <c r="D84" s="44" t="str">
        <f>NEVEZESILAP!D83</f>
        <v>Budapest</v>
      </c>
      <c r="E84" s="26" t="str">
        <f>NEVEZESILAP!E83</f>
        <v>1/35</v>
      </c>
      <c r="F84" s="44" t="str">
        <f>NEVEZESILAP!F83</f>
        <v>Pz. I. B</v>
      </c>
      <c r="G84" s="26" t="str">
        <f>NEVEZESILAP!G83</f>
        <v>Dragon</v>
      </c>
      <c r="H84" s="26" t="str">
        <f>NEVEZESILAP!H83</f>
        <v>IH</v>
      </c>
    </row>
    <row r="85" spans="1:8" ht="15.75">
      <c r="A85" s="26" t="str">
        <f>NEVEZESILAP!A84</f>
        <v>83.</v>
      </c>
      <c r="B85" s="44" t="str">
        <f>NEVEZESILAP!B84</f>
        <v>Bihari László</v>
      </c>
      <c r="C85" s="30">
        <f>NEVEZESILAP!C84</f>
        <v>1990</v>
      </c>
      <c r="D85" s="44" t="str">
        <f>NEVEZESILAP!D84</f>
        <v>Budapest</v>
      </c>
      <c r="E85" s="26" t="str">
        <f>NEVEZESILAP!E84</f>
        <v>1/35</v>
      </c>
      <c r="F85" s="44" t="str">
        <f>NEVEZESILAP!F84</f>
        <v>Kübelwagen</v>
      </c>
      <c r="G85" s="26" t="str">
        <f>NEVEZESILAP!G84</f>
        <v>Italeri</v>
      </c>
      <c r="H85" s="26" t="str">
        <f>NEVEZESILAP!H84</f>
        <v>ID</v>
      </c>
    </row>
    <row r="86" spans="1:8" ht="15.75">
      <c r="A86" s="26" t="str">
        <f>NEVEZESILAP!A85</f>
        <v>84.</v>
      </c>
      <c r="B86" s="44" t="str">
        <f>NEVEZESILAP!B85</f>
        <v>Sauter Gergely</v>
      </c>
      <c r="C86" s="30">
        <f>NEVEZESILAP!C85</f>
        <v>1990</v>
      </c>
      <c r="D86" s="44" t="str">
        <f>NEVEZESILAP!D85</f>
        <v>Budapest</v>
      </c>
      <c r="E86" s="26" t="str">
        <f>NEVEZESILAP!E85</f>
        <v>1/72</v>
      </c>
      <c r="F86" s="44" t="str">
        <f>NEVEZESILAP!F85</f>
        <v>B-25</v>
      </c>
      <c r="G86" s="26" t="str">
        <f>NEVEZESILAP!G85</f>
        <v>Revell</v>
      </c>
      <c r="H86" s="26" t="str">
        <f>NEVEZESILAP!H85</f>
        <v>IR</v>
      </c>
    </row>
    <row r="87" spans="1:8" ht="15.75">
      <c r="A87" s="26" t="str">
        <f>NEVEZESILAP!A86</f>
        <v>85.</v>
      </c>
      <c r="B87" s="44" t="str">
        <f>NEVEZESILAP!B86</f>
        <v>Sauter Gergely</v>
      </c>
      <c r="C87" s="30">
        <f>NEVEZESILAP!C86</f>
        <v>1990</v>
      </c>
      <c r="D87" s="44" t="str">
        <f>NEVEZESILAP!D86</f>
        <v>Budapest</v>
      </c>
      <c r="E87" s="26" t="str">
        <f>NEVEZESILAP!E86</f>
        <v>1/72</v>
      </c>
      <c r="F87" s="44" t="str">
        <f>NEVEZESILAP!F86</f>
        <v>AR-555</v>
      </c>
      <c r="G87" s="26" t="str">
        <f>NEVEZESILAP!G86</f>
        <v>Revell</v>
      </c>
      <c r="H87" s="26" t="str">
        <f>NEVEZESILAP!H86</f>
        <v>IR</v>
      </c>
    </row>
    <row r="88" spans="1:8" ht="15.75">
      <c r="A88" s="26" t="str">
        <f>NEVEZESILAP!A87</f>
        <v>86.</v>
      </c>
      <c r="B88" s="44" t="str">
        <f>NEVEZESILAP!B87</f>
        <v>Kapuy Gábor</v>
      </c>
      <c r="C88" s="30">
        <f>NEVEZESILAP!C87</f>
        <v>1989</v>
      </c>
      <c r="D88" s="44" t="str">
        <f>NEVEZESILAP!D87</f>
        <v>Budapest</v>
      </c>
      <c r="E88" s="26" t="str">
        <f>NEVEZESILAP!E87</f>
        <v>1/72</v>
      </c>
      <c r="F88" s="44" t="str">
        <f>NEVEZESILAP!F87</f>
        <v>T34/85</v>
      </c>
      <c r="G88" s="26" t="str">
        <f>NEVEZESILAP!G87</f>
        <v>Revell</v>
      </c>
      <c r="H88" s="26" t="str">
        <f>NEVEZESILAP!H87</f>
        <v>IH</v>
      </c>
    </row>
    <row r="89" spans="1:8" ht="15.75">
      <c r="A89" s="26" t="str">
        <f>NEVEZESILAP!A88</f>
        <v>87.</v>
      </c>
      <c r="B89" s="44" t="str">
        <f>NEVEZESILAP!B88</f>
        <v>Kapuy Gábor</v>
      </c>
      <c r="C89" s="30">
        <f>NEVEZESILAP!C88</f>
        <v>1989</v>
      </c>
      <c r="D89" s="44" t="str">
        <f>NEVEZESILAP!D88</f>
        <v>Budapest</v>
      </c>
      <c r="E89" s="26" t="str">
        <f>NEVEZESILAP!E88</f>
        <v>1/72</v>
      </c>
      <c r="F89" s="44" t="str">
        <f>NEVEZESILAP!F88</f>
        <v>Mig-21 F13</v>
      </c>
      <c r="G89" s="26" t="str">
        <f>NEVEZESILAP!G88</f>
        <v>Revell</v>
      </c>
      <c r="H89" s="26" t="str">
        <f>NEVEZESILAP!H88</f>
        <v>IR</v>
      </c>
    </row>
    <row r="90" spans="1:8" ht="15.75">
      <c r="A90" s="26" t="str">
        <f>NEVEZESILAP!A89</f>
        <v>88.</v>
      </c>
      <c r="B90" s="44" t="str">
        <f>NEVEZESILAP!B89</f>
        <v>Gyöngyösi Attila</v>
      </c>
      <c r="C90" s="30">
        <f>NEVEZESILAP!C89</f>
        <v>1962</v>
      </c>
      <c r="D90" s="44" t="str">
        <f>NEVEZESILAP!D89</f>
        <v>Mosonmagyaróvár</v>
      </c>
      <c r="E90" s="26" t="str">
        <f>NEVEZESILAP!E89</f>
        <v>1/48</v>
      </c>
      <c r="F90" s="44" t="str">
        <f>NEVEZESILAP!F89</f>
        <v>Su 30</v>
      </c>
      <c r="G90" s="26" t="str">
        <f>NEVEZESILAP!G89</f>
        <v>Academy</v>
      </c>
      <c r="H90" s="26" t="str">
        <f>NEVEZESILAP!H89</f>
        <v>FR4</v>
      </c>
    </row>
    <row r="91" spans="1:8" ht="15.75">
      <c r="A91" s="26" t="str">
        <f>NEVEZESILAP!A90</f>
        <v>89.</v>
      </c>
      <c r="B91" s="44" t="str">
        <f>NEVEZESILAP!B90</f>
        <v>Csitei Béla</v>
      </c>
      <c r="C91" s="30">
        <f>NEVEZESILAP!C90</f>
        <v>1960</v>
      </c>
      <c r="D91" s="44" t="str">
        <f>NEVEZESILAP!D90</f>
        <v>Mosonmagyaróvár</v>
      </c>
      <c r="E91" s="26" t="str">
        <f>NEVEZESILAP!E90</f>
        <v>1/48</v>
      </c>
      <c r="F91" s="44" t="str">
        <f>NEVEZESILAP!F90</f>
        <v>MB 322</v>
      </c>
      <c r="G91" s="26" t="str">
        <f>NEVEZESILAP!G90</f>
        <v>Esci</v>
      </c>
      <c r="H91" s="26" t="str">
        <f>NEVEZESILAP!H90</f>
        <v>FR4</v>
      </c>
    </row>
    <row r="92" spans="1:8" ht="15.75">
      <c r="A92" s="26" t="str">
        <f>NEVEZESILAP!A91</f>
        <v>90.</v>
      </c>
      <c r="B92" s="44" t="str">
        <f>NEVEZESILAP!B91</f>
        <v>Csitei Béla</v>
      </c>
      <c r="C92" s="30">
        <f>NEVEZESILAP!C91</f>
        <v>1960</v>
      </c>
      <c r="D92" s="44" t="str">
        <f>NEVEZESILAP!D91</f>
        <v>Mosonmagyaróvár</v>
      </c>
      <c r="E92" s="26" t="str">
        <f>NEVEZESILAP!E91</f>
        <v>1/48</v>
      </c>
      <c r="F92" s="44" t="str">
        <f>NEVEZESILAP!F91</f>
        <v>Viking</v>
      </c>
      <c r="G92" s="26" t="str">
        <f>NEVEZESILAP!G91</f>
        <v>AMT</v>
      </c>
      <c r="H92" s="26" t="str">
        <f>NEVEZESILAP!H91</f>
        <v>FR4</v>
      </c>
    </row>
    <row r="93" spans="1:8" ht="15.75">
      <c r="A93" s="26" t="str">
        <f>NEVEZESILAP!A92</f>
        <v>91.</v>
      </c>
      <c r="B93" s="44" t="str">
        <f>NEVEZESILAP!B92</f>
        <v>Leczkési László</v>
      </c>
      <c r="C93" s="30">
        <f>NEVEZESILAP!C92</f>
        <v>1950</v>
      </c>
      <c r="D93" s="44" t="str">
        <f>NEVEZESILAP!D92</f>
        <v>Mosonmagyaróvár</v>
      </c>
      <c r="E93" s="26" t="str">
        <f>NEVEZESILAP!E92</f>
        <v>1/35</v>
      </c>
      <c r="F93" s="44" t="str">
        <f>NEVEZESILAP!F92</f>
        <v>Viking harcos</v>
      </c>
      <c r="G93" s="26" t="str">
        <f>NEVEZESILAP!G92</f>
        <v>Pegaso</v>
      </c>
      <c r="H93" s="26" t="str">
        <f>NEVEZESILAP!H92</f>
        <v>F1</v>
      </c>
    </row>
    <row r="94" spans="1:8" ht="15.75">
      <c r="A94" s="26" t="str">
        <f>NEVEZESILAP!A93</f>
        <v>92.</v>
      </c>
      <c r="B94" s="44" t="str">
        <f>NEVEZESILAP!B93</f>
        <v>Kiss Tamás</v>
      </c>
      <c r="C94" s="30">
        <f>NEVEZESILAP!C93</f>
        <v>1995</v>
      </c>
      <c r="D94" s="44" t="str">
        <f>NEVEZESILAP!D93</f>
        <v>Mosonmagyaróvár</v>
      </c>
      <c r="E94" s="26" t="str">
        <f>NEVEZESILAP!E93</f>
        <v>1/35</v>
      </c>
      <c r="F94" s="44" t="str">
        <f>NEVEZESILAP!F93</f>
        <v>"Mama"</v>
      </c>
      <c r="G94" s="26" t="str">
        <f>NEVEZESILAP!G93</f>
        <v>MM</v>
      </c>
      <c r="H94" s="26" t="str">
        <f>NEVEZESILAP!H93</f>
        <v>GYE</v>
      </c>
    </row>
    <row r="95" spans="1:8" ht="15.75">
      <c r="A95" s="26" t="str">
        <f>NEVEZESILAP!A94</f>
        <v>93.</v>
      </c>
      <c r="B95" s="44" t="str">
        <f>NEVEZESILAP!B94</f>
        <v>Kiss Tamás</v>
      </c>
      <c r="C95" s="30">
        <f>NEVEZESILAP!C94</f>
        <v>1995</v>
      </c>
      <c r="D95" s="44" t="str">
        <f>NEVEZESILAP!D94</f>
        <v>Mosonmagyaróvár</v>
      </c>
      <c r="E95" s="26" t="str">
        <f>NEVEZESILAP!E94</f>
        <v>1/35</v>
      </c>
      <c r="F95" s="44" t="str">
        <f>NEVEZESILAP!F94</f>
        <v>"Rikkancs"</v>
      </c>
      <c r="G95" s="26" t="str">
        <f>NEVEZESILAP!G94</f>
        <v>MM</v>
      </c>
      <c r="H95" s="26" t="str">
        <f>NEVEZESILAP!H94</f>
        <v>GYE</v>
      </c>
    </row>
    <row r="96" spans="1:8" ht="15.75">
      <c r="A96" s="26" t="str">
        <f>NEVEZESILAP!A95</f>
        <v>94.</v>
      </c>
      <c r="B96" s="44" t="str">
        <f>NEVEZESILAP!B95</f>
        <v>Miksó István</v>
      </c>
      <c r="C96" s="30">
        <f>NEVEZESILAP!C95</f>
        <v>1994</v>
      </c>
      <c r="D96" s="44" t="str">
        <f>NEVEZESILAP!D95</f>
        <v>Mosonmagyaróvár</v>
      </c>
      <c r="E96" s="26" t="str">
        <f>NEVEZESILAP!E95</f>
        <v>1/400</v>
      </c>
      <c r="F96" s="44" t="str">
        <f>NEVEZESILAP!F95</f>
        <v>Bodastevnur</v>
      </c>
      <c r="G96" s="26">
        <f>NEVEZESILAP!G95</f>
        <v>0</v>
      </c>
      <c r="H96" s="26" t="str">
        <f>NEVEZESILAP!H95</f>
        <v>GYE</v>
      </c>
    </row>
    <row r="97" spans="1:8" ht="15.75">
      <c r="A97" s="26" t="str">
        <f>NEVEZESILAP!A96</f>
        <v>95.</v>
      </c>
      <c r="B97" s="44" t="str">
        <f>NEVEZESILAP!B96</f>
        <v>Obuch László</v>
      </c>
      <c r="C97" s="30">
        <f>NEVEZESILAP!C96</f>
        <v>1939</v>
      </c>
      <c r="D97" s="44" t="str">
        <f>NEVEZESILAP!D96</f>
        <v>Nagybánhegyes</v>
      </c>
      <c r="E97" s="26" t="str">
        <f>NEVEZESILAP!E96</f>
        <v>1/72</v>
      </c>
      <c r="F97" s="44" t="s">
        <v>614</v>
      </c>
      <c r="G97" s="26" t="s">
        <v>321</v>
      </c>
      <c r="H97" s="26" t="s">
        <v>360</v>
      </c>
    </row>
    <row r="98" spans="1:8" ht="15.75">
      <c r="A98" s="26" t="str">
        <f>NEVEZESILAP!A97</f>
        <v>96.</v>
      </c>
      <c r="B98" s="44" t="str">
        <f>NEVEZESILAP!B97</f>
        <v>Obuch László</v>
      </c>
      <c r="C98" s="30">
        <f>NEVEZESILAP!C97</f>
        <v>1939</v>
      </c>
      <c r="D98" s="44" t="str">
        <f>NEVEZESILAP!D97</f>
        <v>Nagybánhegyes</v>
      </c>
      <c r="E98" s="26" t="str">
        <f>NEVEZESILAP!E97</f>
        <v>1/72</v>
      </c>
      <c r="F98" s="44" t="s">
        <v>615</v>
      </c>
      <c r="G98" s="26" t="s">
        <v>326</v>
      </c>
      <c r="H98" s="26" t="s">
        <v>362</v>
      </c>
    </row>
    <row r="99" spans="1:8" ht="15.75">
      <c r="A99" s="26" t="str">
        <f>NEVEZESILAP!A98</f>
        <v>97.</v>
      </c>
      <c r="B99" s="44" t="str">
        <f>NEVEZESILAP!B98</f>
        <v>Obuch László</v>
      </c>
      <c r="C99" s="30">
        <f>NEVEZESILAP!C98</f>
        <v>1939</v>
      </c>
      <c r="D99" s="44" t="str">
        <f>NEVEZESILAP!D98</f>
        <v>Nagybánhegyes</v>
      </c>
      <c r="E99" s="26" t="str">
        <f>NEVEZESILAP!E98</f>
        <v>1/72</v>
      </c>
      <c r="F99" s="44" t="s">
        <v>616</v>
      </c>
      <c r="G99" s="26" t="s">
        <v>321</v>
      </c>
      <c r="H99" s="26" t="s">
        <v>371</v>
      </c>
    </row>
    <row r="100" spans="1:8" ht="15.75">
      <c r="A100" s="26" t="str">
        <f>NEVEZESILAP!A99</f>
        <v>98.</v>
      </c>
      <c r="B100" s="44" t="str">
        <f>NEVEZESILAP!B99</f>
        <v>Papp Andor</v>
      </c>
      <c r="C100" s="30">
        <f>NEVEZESILAP!C99</f>
        <v>1992</v>
      </c>
      <c r="D100" s="44" t="str">
        <f>NEVEZESILAP!D99</f>
        <v>Mezőtúr</v>
      </c>
      <c r="E100" s="26" t="str">
        <f>NEVEZESILAP!E99</f>
        <v>1/72</v>
      </c>
      <c r="F100" s="44" t="str">
        <f>NEVEZESILAP!F99</f>
        <v>Panzerkampfwagen IV</v>
      </c>
      <c r="G100" s="26" t="str">
        <f>NEVEZESILAP!G99</f>
        <v>Revell</v>
      </c>
      <c r="H100" s="26" t="str">
        <f>NEVEZESILAP!H99</f>
        <v>JH</v>
      </c>
    </row>
    <row r="101" spans="1:8" ht="15.75">
      <c r="A101" s="26" t="str">
        <f>NEVEZESILAP!A100</f>
        <v>99.</v>
      </c>
      <c r="B101" s="44" t="str">
        <f>NEVEZESILAP!B100</f>
        <v>Földesi Sándor</v>
      </c>
      <c r="C101" s="30">
        <f>NEVEZESILAP!C100</f>
        <v>1965</v>
      </c>
      <c r="D101" s="44" t="str">
        <f>NEVEZESILAP!D100</f>
        <v>Füzesgyarmat</v>
      </c>
      <c r="E101" s="26" t="str">
        <f>NEVEZESILAP!E100</f>
        <v>1/35</v>
      </c>
      <c r="F101" s="44" t="str">
        <f>NEVEZESILAP!F100</f>
        <v>M-113 A1 APC</v>
      </c>
      <c r="G101" s="26" t="str">
        <f>NEVEZESILAP!G100</f>
        <v>Italeri</v>
      </c>
      <c r="H101" s="26" t="str">
        <f>NEVEZESILAP!H100</f>
        <v>FHJ3</v>
      </c>
    </row>
    <row r="102" spans="1:8" ht="15.75">
      <c r="A102" s="26" t="str">
        <f>NEVEZESILAP!A101</f>
        <v>100.</v>
      </c>
      <c r="B102" s="44" t="str">
        <f>NEVEZESILAP!B101</f>
        <v>Földesi Sándor</v>
      </c>
      <c r="C102" s="30">
        <f>NEVEZESILAP!C101</f>
        <v>1965</v>
      </c>
      <c r="D102" s="44" t="str">
        <f>NEVEZESILAP!D101</f>
        <v>Füzesgyarmat</v>
      </c>
      <c r="E102" s="26" t="str">
        <f>NEVEZESILAP!E101</f>
        <v>1/35</v>
      </c>
      <c r="F102" s="44" t="str">
        <f>NEVEZESILAP!F101</f>
        <v>M-901 "Hammerhead"</v>
      </c>
      <c r="G102" s="26" t="str">
        <f>NEVEZESILAP!G101</f>
        <v>Italeri</v>
      </c>
      <c r="H102" s="26" t="str">
        <f>NEVEZESILAP!H101</f>
        <v>FHJ3</v>
      </c>
    </row>
    <row r="103" spans="1:8" ht="15.75">
      <c r="A103" s="26" t="str">
        <f>NEVEZESILAP!A102</f>
        <v>101.</v>
      </c>
      <c r="B103" s="44" t="str">
        <f>NEVEZESILAP!B102</f>
        <v>Földesi Sándor</v>
      </c>
      <c r="C103" s="30">
        <f>NEVEZESILAP!C102</f>
        <v>1965</v>
      </c>
      <c r="D103" s="44" t="str">
        <f>NEVEZESILAP!D102</f>
        <v>Füzesgyarmat</v>
      </c>
      <c r="E103" s="26" t="str">
        <f>NEVEZESILAP!E102</f>
        <v>1/35</v>
      </c>
      <c r="F103" s="44" t="str">
        <f>NEVEZESILAP!F102</f>
        <v>M113A2 "Desert Version"</v>
      </c>
      <c r="G103" s="26" t="str">
        <f>NEVEZESILAP!G102</f>
        <v>Tamiya</v>
      </c>
      <c r="H103" s="26" t="str">
        <f>NEVEZESILAP!H102</f>
        <v>FHJ3</v>
      </c>
    </row>
    <row r="104" spans="1:8" ht="15.75">
      <c r="A104" s="26" t="str">
        <f>NEVEZESILAP!A103</f>
        <v>102.</v>
      </c>
      <c r="B104" s="44" t="str">
        <f>NEVEZESILAP!B103</f>
        <v>Földesi Sándor</v>
      </c>
      <c r="C104" s="30">
        <f>NEVEZESILAP!C103</f>
        <v>1965</v>
      </c>
      <c r="D104" s="44" t="str">
        <f>NEVEZESILAP!D103</f>
        <v>Füzesgyarmat</v>
      </c>
      <c r="E104" s="26" t="str">
        <f>NEVEZESILAP!E103</f>
        <v>1/35</v>
      </c>
      <c r="F104" s="44" t="str">
        <f>NEVEZESILAP!F103</f>
        <v>LVTP-7 ALC</v>
      </c>
      <c r="G104" s="26" t="str">
        <f>NEVEZESILAP!G103</f>
        <v>Academy</v>
      </c>
      <c r="H104" s="26" t="str">
        <f>NEVEZESILAP!H103</f>
        <v>FHJ3</v>
      </c>
    </row>
    <row r="105" spans="1:8" ht="15.75">
      <c r="A105" s="26" t="str">
        <f>NEVEZESILAP!A104</f>
        <v>103.</v>
      </c>
      <c r="B105" s="44" t="str">
        <f>NEVEZESILAP!B104</f>
        <v>Földesi Sándor</v>
      </c>
      <c r="C105" s="30">
        <f>NEVEZESILAP!C104</f>
        <v>1965</v>
      </c>
      <c r="D105" s="44" t="str">
        <f>NEVEZESILAP!D104</f>
        <v>Füzesgyarmat</v>
      </c>
      <c r="E105" s="26" t="str">
        <f>NEVEZESILAP!E104</f>
        <v>1/35</v>
      </c>
      <c r="F105" s="44" t="str">
        <f>NEVEZESILAP!F104</f>
        <v>M923 A1 "Big Foot"</v>
      </c>
      <c r="G105" s="26" t="str">
        <f>NEVEZESILAP!G104</f>
        <v>Italeri</v>
      </c>
      <c r="H105" s="26" t="str">
        <f>NEVEZESILAP!H104</f>
        <v>FHJ1</v>
      </c>
    </row>
    <row r="106" spans="1:8" ht="15.75">
      <c r="A106" s="26" t="str">
        <f>NEVEZESILAP!A105</f>
        <v>104.</v>
      </c>
      <c r="B106" s="44" t="str">
        <f>NEVEZESILAP!B105</f>
        <v>Földesi Sándor</v>
      </c>
      <c r="C106" s="30">
        <f>NEVEZESILAP!C105</f>
        <v>1965</v>
      </c>
      <c r="D106" s="44" t="str">
        <f>NEVEZESILAP!D105</f>
        <v>Füzesgyarmat</v>
      </c>
      <c r="E106" s="26" t="str">
        <f>NEVEZESILAP!E105</f>
        <v>1/35</v>
      </c>
      <c r="F106" s="44" t="str">
        <f>NEVEZESILAP!F105</f>
        <v>Hummer Avenger</v>
      </c>
      <c r="G106" s="26" t="str">
        <f>NEVEZESILAP!G105</f>
        <v>Italeri</v>
      </c>
      <c r="H106" s="26" t="str">
        <f>NEVEZESILAP!H105</f>
        <v>FHJ1</v>
      </c>
    </row>
    <row r="107" spans="1:8" ht="15.75">
      <c r="A107" s="26" t="str">
        <f>NEVEZESILAP!A106</f>
        <v>105.</v>
      </c>
      <c r="B107" s="44" t="str">
        <f>NEVEZESILAP!B106</f>
        <v>Földesi Sándor</v>
      </c>
      <c r="C107" s="30">
        <f>NEVEZESILAP!C106</f>
        <v>1965</v>
      </c>
      <c r="D107" s="44" t="str">
        <f>NEVEZESILAP!D106</f>
        <v>Füzesgyarmat</v>
      </c>
      <c r="E107" s="26" t="str">
        <f>NEVEZESILAP!E106</f>
        <v>1/35</v>
      </c>
      <c r="F107" s="44" t="str">
        <f>NEVEZESILAP!F106</f>
        <v>M-151A2</v>
      </c>
      <c r="G107" s="26" t="str">
        <f>NEVEZESILAP!G106</f>
        <v>Academy</v>
      </c>
      <c r="H107" s="26" t="str">
        <f>NEVEZESILAP!H106</f>
        <v>FHJ1</v>
      </c>
    </row>
    <row r="108" spans="1:8" ht="15.75">
      <c r="A108" s="26" t="str">
        <f>NEVEZESILAP!A107</f>
        <v>106.</v>
      </c>
      <c r="B108" s="44" t="str">
        <f>NEVEZESILAP!B107</f>
        <v>Zsilák Pál</v>
      </c>
      <c r="C108" s="30">
        <f>NEVEZESILAP!C107</f>
        <v>1949</v>
      </c>
      <c r="D108" s="44" t="str">
        <f>NEVEZESILAP!D107</f>
        <v>KIT Makett Klub</v>
      </c>
      <c r="E108" s="26" t="str">
        <f>NEVEZESILAP!E107</f>
        <v>1/72</v>
      </c>
      <c r="F108" s="44" t="str">
        <f>NEVEZESILAP!F107</f>
        <v>JAK-1B</v>
      </c>
      <c r="G108" s="26" t="str">
        <f>NEVEZESILAP!G107</f>
        <v>Mikro</v>
      </c>
      <c r="H108" s="26" t="str">
        <f>NEVEZESILAP!H107</f>
        <v>FR1</v>
      </c>
    </row>
    <row r="109" spans="1:8" ht="15.75">
      <c r="A109" s="26" t="str">
        <f>NEVEZESILAP!A108</f>
        <v>107.</v>
      </c>
      <c r="B109" s="44" t="str">
        <f>NEVEZESILAP!B108</f>
        <v>Zsilák Pál</v>
      </c>
      <c r="C109" s="30">
        <f>NEVEZESILAP!C108</f>
        <v>1949</v>
      </c>
      <c r="D109" s="44" t="str">
        <f>NEVEZESILAP!D108</f>
        <v>KIT Makett Klub</v>
      </c>
      <c r="E109" s="26" t="str">
        <f>NEVEZESILAP!E108</f>
        <v>1/72</v>
      </c>
      <c r="F109" s="44" t="str">
        <f>NEVEZESILAP!F108</f>
        <v>JAK-11</v>
      </c>
      <c r="G109" s="26" t="str">
        <f>NEVEZESILAP!G108</f>
        <v>Aeroteam</v>
      </c>
      <c r="H109" s="26" t="str">
        <f>NEVEZESILAP!H108</f>
        <v>FR1</v>
      </c>
    </row>
    <row r="110" spans="1:8" ht="15.75">
      <c r="A110" s="26" t="str">
        <f>NEVEZESILAP!A109</f>
        <v>108.</v>
      </c>
      <c r="B110" s="44" t="str">
        <f>NEVEZESILAP!B109</f>
        <v>Zsilák Pál</v>
      </c>
      <c r="C110" s="30">
        <f>NEVEZESILAP!C109</f>
        <v>1949</v>
      </c>
      <c r="D110" s="44" t="str">
        <f>NEVEZESILAP!D109</f>
        <v>KIT Makett Klub</v>
      </c>
      <c r="E110" s="26" t="str">
        <f>NEVEZESILAP!E109</f>
        <v>1/72</v>
      </c>
      <c r="F110" s="44" t="str">
        <f>NEVEZESILAP!F109</f>
        <v>JAK-9</v>
      </c>
      <c r="G110" s="26" t="str">
        <f>NEVEZESILAP!G109</f>
        <v>Amodel</v>
      </c>
      <c r="H110" s="26" t="str">
        <f>NEVEZESILAP!H109</f>
        <v>FR1</v>
      </c>
    </row>
    <row r="111" spans="1:8" ht="15.75">
      <c r="A111" s="26" t="str">
        <f>NEVEZESILAP!A110</f>
        <v>109.</v>
      </c>
      <c r="B111" s="44" t="str">
        <f>NEVEZESILAP!B110</f>
        <v>Zsilák Pál</v>
      </c>
      <c r="C111" s="30">
        <f>NEVEZESILAP!C110</f>
        <v>1949</v>
      </c>
      <c r="D111" s="44" t="str">
        <f>NEVEZESILAP!D110</f>
        <v>KIT Makett Klub</v>
      </c>
      <c r="E111" s="26" t="str">
        <f>NEVEZESILAP!E110</f>
        <v>1/72</v>
      </c>
      <c r="F111" s="44" t="str">
        <f>NEVEZESILAP!F110</f>
        <v>JAK-18</v>
      </c>
      <c r="G111" s="26" t="str">
        <f>NEVEZESILAP!G110</f>
        <v>Amodel</v>
      </c>
      <c r="H111" s="26" t="str">
        <f>NEVEZESILAP!H110</f>
        <v>FR1</v>
      </c>
    </row>
    <row r="112" spans="1:8" ht="15.75">
      <c r="A112" s="26" t="str">
        <f>NEVEZESILAP!A111</f>
        <v>110.</v>
      </c>
      <c r="B112" s="44" t="str">
        <f>NEVEZESILAP!B111</f>
        <v>Budai Balázs</v>
      </c>
      <c r="C112" s="30">
        <f>NEVEZESILAP!C111</f>
        <v>0</v>
      </c>
      <c r="D112" s="44" t="str">
        <f>NEVEZESILAP!D111</f>
        <v>Bolyai Makett Klub</v>
      </c>
      <c r="E112" s="26" t="str">
        <f>NEVEZESILAP!E111</f>
        <v>1/72</v>
      </c>
      <c r="F112" s="44" t="str">
        <f>NEVEZESILAP!F111</f>
        <v>T-62</v>
      </c>
      <c r="G112" s="26">
        <f>NEVEZESILAP!G111</f>
        <v>0</v>
      </c>
      <c r="H112" s="26" t="str">
        <f>NEVEZESILAP!H111</f>
        <v>FHJ5</v>
      </c>
    </row>
    <row r="113" spans="1:8" ht="15.75">
      <c r="A113" s="26" t="str">
        <f>NEVEZESILAP!A112</f>
        <v>111.</v>
      </c>
      <c r="B113" s="44" t="str">
        <f>NEVEZESILAP!B112</f>
        <v>Bánás Imre</v>
      </c>
      <c r="C113" s="30">
        <f>NEVEZESILAP!C112</f>
        <v>1986</v>
      </c>
      <c r="D113" s="44" t="str">
        <f>NEVEZESILAP!D112</f>
        <v>Bolyai Makett Klub</v>
      </c>
      <c r="E113" s="26" t="str">
        <f>NEVEZESILAP!E112</f>
        <v>1/35</v>
      </c>
      <c r="F113" s="44" t="str">
        <f>NEVEZESILAP!F112</f>
        <v>Afganisztán</v>
      </c>
      <c r="G113" s="26">
        <f>NEVEZESILAP!G112</f>
        <v>0</v>
      </c>
      <c r="H113" s="26" t="str">
        <f>NEVEZESILAP!H112</f>
        <v>FD1</v>
      </c>
    </row>
    <row r="114" spans="1:8" ht="15.75">
      <c r="A114" s="26" t="str">
        <f>NEVEZESILAP!A113</f>
        <v>112.</v>
      </c>
      <c r="B114" s="44" t="str">
        <f>NEVEZESILAP!B113</f>
        <v>Hajba László</v>
      </c>
      <c r="C114" s="30">
        <f>NEVEZESILAP!C113</f>
        <v>0</v>
      </c>
      <c r="D114" s="44" t="str">
        <f>NEVEZESILAP!D113</f>
        <v>Bolyai Makett Klub</v>
      </c>
      <c r="E114" s="26" t="str">
        <f>NEVEZESILAP!E113</f>
        <v>1/72</v>
      </c>
      <c r="F114" s="44" t="str">
        <f>NEVEZESILAP!F113</f>
        <v>FW kísérleti</v>
      </c>
      <c r="G114" s="26">
        <f>NEVEZESILAP!G113</f>
        <v>0</v>
      </c>
      <c r="H114" s="26" t="str">
        <f>NEVEZESILAP!H113</f>
        <v>FR1</v>
      </c>
    </row>
    <row r="115" spans="1:8" ht="15.75">
      <c r="A115" s="26" t="str">
        <f>NEVEZESILAP!A114</f>
        <v>113.</v>
      </c>
      <c r="B115" s="44" t="str">
        <f>NEVEZESILAP!B114</f>
        <v>Nagy László</v>
      </c>
      <c r="C115" s="30">
        <f>NEVEZESILAP!C114</f>
        <v>0</v>
      </c>
      <c r="D115" s="44" t="str">
        <f>NEVEZESILAP!D114</f>
        <v>Bolyai Makett Klub</v>
      </c>
      <c r="E115" s="26" t="str">
        <f>NEVEZESILAP!E114</f>
        <v>1/35</v>
      </c>
      <c r="F115" s="44" t="str">
        <f>NEVEZESILAP!F114</f>
        <v>ISZ-2</v>
      </c>
      <c r="G115" s="26">
        <f>NEVEZESILAP!G114</f>
        <v>0</v>
      </c>
      <c r="H115" s="26" t="str">
        <f>NEVEZESILAP!H114</f>
        <v>FHJ2</v>
      </c>
    </row>
    <row r="116" spans="1:8" ht="15.75">
      <c r="A116" s="26" t="str">
        <f>NEVEZESILAP!A115</f>
        <v>114.</v>
      </c>
      <c r="B116" s="44" t="str">
        <f>NEVEZESILAP!B115</f>
        <v>Bánás Imre</v>
      </c>
      <c r="C116" s="30">
        <f>NEVEZESILAP!C115</f>
        <v>0</v>
      </c>
      <c r="D116" s="44" t="str">
        <f>NEVEZESILAP!D115</f>
        <v>Bolyai Makett Klub</v>
      </c>
      <c r="E116" s="26" t="str">
        <f>NEVEZESILAP!E115</f>
        <v>1/35</v>
      </c>
      <c r="F116" s="44" t="str">
        <f>NEVEZESILAP!F115</f>
        <v>Mark I.</v>
      </c>
      <c r="G116" s="26">
        <f>NEVEZESILAP!G115</f>
        <v>0</v>
      </c>
      <c r="H116" s="26" t="str">
        <f>NEVEZESILAP!H115</f>
        <v>FHJ2</v>
      </c>
    </row>
    <row r="117" spans="1:8" ht="15.75">
      <c r="A117" s="26" t="str">
        <f>NEVEZESILAP!A116</f>
        <v>115.</v>
      </c>
      <c r="B117" s="44" t="str">
        <f>NEVEZESILAP!B116</f>
        <v>Kovács Imre</v>
      </c>
      <c r="C117" s="30">
        <f>NEVEZESILAP!C116</f>
        <v>0</v>
      </c>
      <c r="D117" s="44" t="str">
        <f>NEVEZESILAP!D116</f>
        <v>Bolyai Makett Klub</v>
      </c>
      <c r="E117" s="26" t="str">
        <f>NEVEZESILAP!E116</f>
        <v>1/35</v>
      </c>
      <c r="F117" s="44" t="str">
        <f>NEVEZESILAP!F116</f>
        <v>"The storm is coming"</v>
      </c>
      <c r="G117" s="26">
        <f>NEVEZESILAP!G116</f>
        <v>0</v>
      </c>
      <c r="H117" s="26" t="str">
        <f>NEVEZESILAP!H116</f>
        <v>FD1</v>
      </c>
    </row>
    <row r="118" spans="1:8" ht="15.75">
      <c r="A118" s="26" t="str">
        <f>NEVEZESILAP!A117</f>
        <v>116.</v>
      </c>
      <c r="B118" s="44" t="str">
        <f>NEVEZESILAP!B117</f>
        <v>Budai Balázs</v>
      </c>
      <c r="C118" s="30">
        <f>NEVEZESILAP!C117</f>
        <v>0</v>
      </c>
      <c r="D118" s="44" t="str">
        <f>NEVEZESILAP!D117</f>
        <v>Bolyai Makett Klub</v>
      </c>
      <c r="E118" s="26" t="str">
        <f>NEVEZESILAP!E117</f>
        <v>1/35</v>
      </c>
      <c r="F118" s="44" t="str">
        <f>NEVEZESILAP!F117</f>
        <v>BTR-80</v>
      </c>
      <c r="G118" s="26">
        <f>NEVEZESILAP!G117</f>
        <v>0</v>
      </c>
      <c r="H118" s="26" t="str">
        <f>NEVEZESILAP!H117</f>
        <v>FHJ1</v>
      </c>
    </row>
    <row r="119" spans="1:8" ht="15.75">
      <c r="A119" s="26" t="str">
        <f>NEVEZESILAP!A118</f>
        <v>117.</v>
      </c>
      <c r="B119" s="44" t="str">
        <f>NEVEZESILAP!B118</f>
        <v>Hajba László</v>
      </c>
      <c r="C119" s="30">
        <f>NEVEZESILAP!C118</f>
        <v>0</v>
      </c>
      <c r="D119" s="44" t="str">
        <f>NEVEZESILAP!D118</f>
        <v>Bolyai Makett Klub</v>
      </c>
      <c r="E119" s="26" t="str">
        <f>NEVEZESILAP!E118</f>
        <v>1/35</v>
      </c>
      <c r="F119" s="44" t="str">
        <f>NEVEZESILAP!F118</f>
        <v>BTR-80/A</v>
      </c>
      <c r="G119" s="26">
        <f>NEVEZESILAP!G118</f>
        <v>0</v>
      </c>
      <c r="H119" s="26" t="str">
        <f>NEVEZESILAP!H118</f>
        <v>FHJ1</v>
      </c>
    </row>
    <row r="120" spans="1:8" ht="15.75">
      <c r="A120" s="26" t="str">
        <f>NEVEZESILAP!A119</f>
        <v>118.</v>
      </c>
      <c r="B120" s="44" t="str">
        <f>NEVEZESILAP!B119</f>
        <v>Kovács Péter</v>
      </c>
      <c r="C120" s="30">
        <f>NEVEZESILAP!C119</f>
        <v>0</v>
      </c>
      <c r="D120" s="44" t="str">
        <f>NEVEZESILAP!D119</f>
        <v>Bolyai Makett Klub</v>
      </c>
      <c r="E120" s="26" t="str">
        <f>NEVEZESILAP!E119</f>
        <v>1/35</v>
      </c>
      <c r="F120" s="44" t="str">
        <f>NEVEZESILAP!F119</f>
        <v>BMW R75 Tunézia</v>
      </c>
      <c r="G120" s="26">
        <f>NEVEZESILAP!G119</f>
        <v>0</v>
      </c>
      <c r="H120" s="26" t="str">
        <f>NEVEZESILAP!H119</f>
        <v>FHJ1</v>
      </c>
    </row>
    <row r="121" spans="1:8" ht="15.75">
      <c r="A121" s="26" t="str">
        <f>NEVEZESILAP!A120</f>
        <v>119.</v>
      </c>
      <c r="B121" s="44" t="str">
        <f>NEVEZESILAP!B120</f>
        <v>Sas Tibor</v>
      </c>
      <c r="C121" s="30">
        <f>NEVEZESILAP!C120</f>
        <v>1977</v>
      </c>
      <c r="D121" s="44" t="str">
        <f>NEVEZESILAP!D120</f>
        <v>Békés</v>
      </c>
      <c r="E121" s="26" t="str">
        <f>NEVEZESILAP!E120</f>
        <v>1/72</v>
      </c>
      <c r="F121" s="44" t="str">
        <f>NEVEZESILAP!F120</f>
        <v>T-26</v>
      </c>
      <c r="G121" s="26" t="str">
        <f>NEVEZESILAP!G120</f>
        <v>UM Models</v>
      </c>
      <c r="H121" s="26" t="str">
        <f>NEVEZESILAP!H120</f>
        <v>FHJ5</v>
      </c>
    </row>
    <row r="122" spans="1:8" ht="15.75">
      <c r="A122" s="26" t="str">
        <f>NEVEZESILAP!A121</f>
        <v>120.</v>
      </c>
      <c r="B122" s="44" t="str">
        <f>NEVEZESILAP!B121</f>
        <v>Sas Tibor</v>
      </c>
      <c r="C122" s="30">
        <f>NEVEZESILAP!C121</f>
        <v>1977</v>
      </c>
      <c r="D122" s="44" t="str">
        <f>NEVEZESILAP!D121</f>
        <v>Békés</v>
      </c>
      <c r="E122" s="26" t="str">
        <f>NEVEZESILAP!E121</f>
        <v>1/72</v>
      </c>
      <c r="F122" s="44" t="str">
        <f>NEVEZESILAP!F121</f>
        <v>M-113   </v>
      </c>
      <c r="G122" s="26" t="str">
        <f>NEVEZESILAP!G121</f>
        <v>Italeri</v>
      </c>
      <c r="H122" s="26" t="str">
        <f>NEVEZESILAP!H121</f>
        <v>FHJ5</v>
      </c>
    </row>
    <row r="123" spans="1:8" ht="15.75">
      <c r="A123" s="26" t="str">
        <f>NEVEZESILAP!A122</f>
        <v>121.</v>
      </c>
      <c r="B123" s="44" t="str">
        <f>NEVEZESILAP!B122</f>
        <v>Csicsely Ádám</v>
      </c>
      <c r="C123" s="30">
        <f>NEVEZESILAP!C122</f>
        <v>1991</v>
      </c>
      <c r="D123" s="44" t="str">
        <f>NEVEZESILAP!D122</f>
        <v>Békés</v>
      </c>
      <c r="E123" s="26" t="str">
        <f>NEVEZESILAP!E122</f>
        <v>1/24</v>
      </c>
      <c r="F123" s="44" t="str">
        <f>NEVEZESILAP!F122</f>
        <v>Lamborghini Diablo</v>
      </c>
      <c r="G123" s="26" t="str">
        <f>NEVEZESILAP!G122</f>
        <v>Revell</v>
      </c>
      <c r="H123" s="26" t="str">
        <f>NEVEZESILAP!H122</f>
        <v>IE</v>
      </c>
    </row>
    <row r="124" spans="1:8" ht="15.75">
      <c r="A124" s="26" t="str">
        <f>NEVEZESILAP!A123</f>
        <v>122.</v>
      </c>
      <c r="B124" s="44" t="str">
        <f>NEVEZESILAP!B123</f>
        <v>Csicsely Ádám</v>
      </c>
      <c r="C124" s="30">
        <f>NEVEZESILAP!C123</f>
        <v>1991</v>
      </c>
      <c r="D124" s="44" t="str">
        <f>NEVEZESILAP!D123</f>
        <v>Békés</v>
      </c>
      <c r="E124" s="26" t="str">
        <f>NEVEZESILAP!E123</f>
        <v>1/72</v>
      </c>
      <c r="F124" s="44" t="str">
        <f>NEVEZESILAP!F123</f>
        <v>Spitfire MK4B</v>
      </c>
      <c r="G124" s="26" t="str">
        <f>NEVEZESILAP!G123</f>
        <v>Italeri</v>
      </c>
      <c r="H124" s="26" t="str">
        <f>NEVEZESILAP!H123</f>
        <v>IR</v>
      </c>
    </row>
    <row r="125" spans="1:8" ht="15.75">
      <c r="A125" s="26" t="str">
        <f>NEVEZESILAP!A124</f>
        <v>123.</v>
      </c>
      <c r="B125" s="44" t="str">
        <f>NEVEZESILAP!B124</f>
        <v>Csicsely Ádám</v>
      </c>
      <c r="C125" s="30">
        <f>NEVEZESILAP!C124</f>
        <v>1991</v>
      </c>
      <c r="D125" s="44" t="str">
        <f>NEVEZESILAP!D124</f>
        <v>Békés</v>
      </c>
      <c r="E125" s="26" t="str">
        <f>NEVEZESILAP!E124</f>
        <v>1/72</v>
      </c>
      <c r="F125" s="44" t="str">
        <f>NEVEZESILAP!F124</f>
        <v>P-51 Mustang</v>
      </c>
      <c r="G125" s="26" t="str">
        <f>NEVEZESILAP!G124</f>
        <v>Italeri</v>
      </c>
      <c r="H125" s="26" t="str">
        <f>NEVEZESILAP!H124</f>
        <v>IR</v>
      </c>
    </row>
    <row r="126" spans="1:8" ht="15.75">
      <c r="A126" s="26" t="str">
        <f>NEVEZESILAP!A125</f>
        <v>124.</v>
      </c>
      <c r="B126" s="44" t="str">
        <f>NEVEZESILAP!B125</f>
        <v>Csicsely Ádám</v>
      </c>
      <c r="C126" s="30">
        <f>NEVEZESILAP!C125</f>
        <v>1991</v>
      </c>
      <c r="D126" s="44" t="str">
        <f>NEVEZESILAP!D125</f>
        <v>Békés</v>
      </c>
      <c r="E126" s="26" t="str">
        <f>NEVEZESILAP!E125</f>
        <v>1/72</v>
      </c>
      <c r="F126" s="44" t="str">
        <f>NEVEZESILAP!F125</f>
        <v>F-14 Tomcat</v>
      </c>
      <c r="G126" s="26" t="str">
        <f>NEVEZESILAP!G125</f>
        <v>Italeri</v>
      </c>
      <c r="H126" s="26" t="str">
        <f>NEVEZESILAP!H125</f>
        <v>IR</v>
      </c>
    </row>
    <row r="127" spans="1:8" ht="15.75">
      <c r="A127" s="26" t="str">
        <f>NEVEZESILAP!A126</f>
        <v>125.</v>
      </c>
      <c r="B127" s="44" t="str">
        <f>NEVEZESILAP!B126</f>
        <v>Csicsely Ádám</v>
      </c>
      <c r="C127" s="30">
        <f>NEVEZESILAP!C126</f>
        <v>1991</v>
      </c>
      <c r="D127" s="44" t="str">
        <f>NEVEZESILAP!D126</f>
        <v>Békés</v>
      </c>
      <c r="E127" s="26" t="str">
        <f>NEVEZESILAP!E126</f>
        <v>1/75</v>
      </c>
      <c r="F127" s="44" t="str">
        <f>NEVEZESILAP!F126</f>
        <v>Nina</v>
      </c>
      <c r="G127" s="26" t="str">
        <f>NEVEZESILAP!G126</f>
        <v>Heller</v>
      </c>
      <c r="H127" s="26" t="str">
        <f>NEVEZESILAP!H126</f>
        <v>IE</v>
      </c>
    </row>
    <row r="128" spans="1:8" ht="15.75">
      <c r="A128" s="26" t="str">
        <f>NEVEZESILAP!A127</f>
        <v>126.</v>
      </c>
      <c r="B128" s="44" t="str">
        <f>NEVEZESILAP!B127</f>
        <v>Balkus Róbert Dávid</v>
      </c>
      <c r="C128" s="30">
        <f>NEVEZESILAP!C127</f>
        <v>1995</v>
      </c>
      <c r="D128" s="44" t="str">
        <f>NEVEZESILAP!D127</f>
        <v>Békéscsaba</v>
      </c>
      <c r="E128" s="26" t="str">
        <f>NEVEZESILAP!E127</f>
        <v>1/72</v>
      </c>
      <c r="F128" s="44" t="str">
        <f>NEVEZESILAP!F127</f>
        <v>Queen Elisabeth 2.</v>
      </c>
      <c r="G128" s="26" t="str">
        <f>NEVEZESILAP!G127</f>
        <v>Revell</v>
      </c>
      <c r="H128" s="26" t="str">
        <f>NEVEZESILAP!H127</f>
        <v>GYE</v>
      </c>
    </row>
    <row r="129" spans="1:8" ht="15.75">
      <c r="A129" s="26" t="str">
        <f>NEVEZESILAP!A128</f>
        <v>127.</v>
      </c>
      <c r="B129" s="44" t="str">
        <f>NEVEZESILAP!B128</f>
        <v>Fazekas Árpád</v>
      </c>
      <c r="C129" s="30">
        <f>NEVEZESILAP!C128</f>
        <v>1966</v>
      </c>
      <c r="D129" s="44" t="str">
        <f>NEVEZESILAP!D128</f>
        <v>Gyula</v>
      </c>
      <c r="E129" s="26" t="str">
        <f>NEVEZESILAP!E128</f>
        <v>1/35</v>
      </c>
      <c r="F129" s="44" t="str">
        <f>NEVEZESILAP!F128</f>
        <v>A Hunyadi állás egy hídja a Kárpátokban 1944-ben</v>
      </c>
      <c r="G129" s="26" t="str">
        <f>NEVEZESILAP!G128</f>
        <v>vegyes</v>
      </c>
      <c r="H129" s="26" t="str">
        <f>NEVEZESILAP!H128</f>
        <v>FD1</v>
      </c>
    </row>
    <row r="130" spans="1:8" ht="15.75">
      <c r="A130" s="26" t="str">
        <f>NEVEZESILAP!A129</f>
        <v>128.</v>
      </c>
      <c r="B130" s="44" t="str">
        <f>NEVEZESILAP!B129</f>
        <v>Fazekas Árpád</v>
      </c>
      <c r="C130" s="30">
        <f>NEVEZESILAP!C129</f>
        <v>1966</v>
      </c>
      <c r="D130" s="44" t="str">
        <f>NEVEZESILAP!D129</f>
        <v>Gyula</v>
      </c>
      <c r="E130" s="26" t="str">
        <f>NEVEZESILAP!E129</f>
        <v>1/35</v>
      </c>
      <c r="F130" s="44" t="str">
        <f>NEVEZESILAP!F129</f>
        <v>Keleti front lőállás foglalása menetből</v>
      </c>
      <c r="G130" s="26" t="str">
        <f>NEVEZESILAP!G129</f>
        <v>vegyes</v>
      </c>
      <c r="H130" s="26" t="str">
        <f>NEVEZESILAP!H129</f>
        <v>FD1</v>
      </c>
    </row>
    <row r="131" spans="1:8" ht="15.75">
      <c r="A131" s="26" t="str">
        <f>NEVEZESILAP!A130</f>
        <v>129.</v>
      </c>
      <c r="B131" s="44" t="str">
        <f>NEVEZESILAP!B130</f>
        <v>Fazekas Árpád</v>
      </c>
      <c r="C131" s="30">
        <f>NEVEZESILAP!C130</f>
        <v>1966</v>
      </c>
      <c r="D131" s="44" t="str">
        <f>NEVEZESILAP!D130</f>
        <v>Gyula</v>
      </c>
      <c r="E131" s="26" t="str">
        <f>NEVEZESILAP!E130</f>
        <v>1/35</v>
      </c>
      <c r="F131" s="44" t="str">
        <f>NEVEZESILAP!F130</f>
        <v>Délidőben Pzkpfw Ausf. F/G NSU Kleines Kettenkraftrad</v>
      </c>
      <c r="G131" s="26" t="str">
        <f>NEVEZESILAP!G130</f>
        <v>vegyes</v>
      </c>
      <c r="H131" s="26" t="str">
        <f>NEVEZESILAP!H130</f>
        <v>FD1</v>
      </c>
    </row>
    <row r="132" spans="1:8" ht="15.75">
      <c r="A132" s="26" t="str">
        <f>NEVEZESILAP!A131</f>
        <v>130.</v>
      </c>
      <c r="B132" s="44" t="str">
        <f>NEVEZESILAP!B131</f>
        <v>Fazekas Árpád</v>
      </c>
      <c r="C132" s="30">
        <f>NEVEZESILAP!C131</f>
        <v>1966</v>
      </c>
      <c r="D132" s="44" t="str">
        <f>NEVEZESILAP!D131</f>
        <v>Gyula</v>
      </c>
      <c r="E132" s="26" t="str">
        <f>NEVEZESILAP!E131</f>
        <v>1/35</v>
      </c>
      <c r="F132" s="44" t="str">
        <f>NEVEZESILAP!F131</f>
        <v>Opel Blitz 3 (t)</v>
      </c>
      <c r="G132" s="26" t="str">
        <f>NEVEZESILAP!G131</f>
        <v>Italeri</v>
      </c>
      <c r="H132" s="26" t="str">
        <f>NEVEZESILAP!H131</f>
        <v>FHJ1</v>
      </c>
    </row>
    <row r="133" spans="1:8" ht="15.75">
      <c r="A133" s="26" t="str">
        <f>NEVEZESILAP!A132</f>
        <v>131.</v>
      </c>
      <c r="B133" s="44" t="str">
        <f>NEVEZESILAP!B132</f>
        <v>Fazekas Árpád</v>
      </c>
      <c r="C133" s="30">
        <f>NEVEZESILAP!C132</f>
        <v>1966</v>
      </c>
      <c r="D133" s="44" t="str">
        <f>NEVEZESILAP!D132</f>
        <v>Gyula</v>
      </c>
      <c r="E133" s="26" t="str">
        <f>NEVEZESILAP!E132</f>
        <v>1/35</v>
      </c>
      <c r="F133" s="44" t="str">
        <f>NEVEZESILAP!F132</f>
        <v>Tunézia 1943 tavasz Pz.Kpfw. VI. Tiger I. E. (früh version)</v>
      </c>
      <c r="G133" s="26" t="str">
        <f>NEVEZESILAP!G132</f>
        <v>Italeri</v>
      </c>
      <c r="H133" s="26" t="str">
        <f>NEVEZESILAP!H132</f>
        <v>FHJ2</v>
      </c>
    </row>
    <row r="134" spans="1:8" ht="15.75">
      <c r="A134" s="26" t="str">
        <f>NEVEZESILAP!A133</f>
        <v>132.</v>
      </c>
      <c r="B134" s="44" t="str">
        <f>NEVEZESILAP!B133</f>
        <v>Fazekas Árpád</v>
      </c>
      <c r="C134" s="30">
        <f>NEVEZESILAP!C133</f>
        <v>1966</v>
      </c>
      <c r="D134" s="44" t="str">
        <f>NEVEZESILAP!D133</f>
        <v>Gyula</v>
      </c>
      <c r="E134" s="26" t="str">
        <f>NEVEZESILAP!E133</f>
        <v>1/35</v>
      </c>
      <c r="F134" s="44" t="str">
        <f>NEVEZESILAP!F133</f>
        <v>Schwere Landungstrager Borgward B IV. Ausf. A.</v>
      </c>
      <c r="G134" s="26" t="str">
        <f>NEVEZESILAP!G133</f>
        <v>Revell</v>
      </c>
      <c r="H134" s="26" t="str">
        <f>NEVEZESILAP!H133</f>
        <v>FHJ2</v>
      </c>
    </row>
    <row r="135" spans="1:8" ht="15.75">
      <c r="A135" s="26" t="str">
        <f>NEVEZESILAP!A134</f>
        <v>133.</v>
      </c>
      <c r="B135" s="44" t="str">
        <f>NEVEZESILAP!B134</f>
        <v>Gattyás István</v>
      </c>
      <c r="C135" s="30">
        <f>NEVEZESILAP!C134</f>
        <v>1958</v>
      </c>
      <c r="D135" s="44" t="str">
        <f>NEVEZESILAP!D134</f>
        <v>Békéscsaba</v>
      </c>
      <c r="E135" s="26" t="str">
        <f>NEVEZESILAP!E134</f>
        <v>1/24</v>
      </c>
      <c r="F135" s="44" t="str">
        <f>NEVEZESILAP!F134</f>
        <v>Dutra D4K.B CRV</v>
      </c>
      <c r="G135" s="26" t="str">
        <f>NEVEZESILAP!G134</f>
        <v>saját</v>
      </c>
      <c r="H135" s="26" t="str">
        <f>NEVEZESILAP!H134</f>
        <v>FSA</v>
      </c>
    </row>
    <row r="136" spans="1:8" ht="15.75">
      <c r="A136" s="26" t="str">
        <f>NEVEZESILAP!A135</f>
        <v>134.</v>
      </c>
      <c r="B136" s="44" t="str">
        <f>NEVEZESILAP!B135</f>
        <v>Farkas Tibor</v>
      </c>
      <c r="C136" s="30">
        <f>NEVEZESILAP!C135</f>
        <v>1981</v>
      </c>
      <c r="D136" s="44" t="str">
        <f>NEVEZESILAP!D135</f>
        <v>Szolnoki MBK</v>
      </c>
      <c r="E136" s="26" t="str">
        <f>NEVEZESILAP!E135</f>
        <v>1/35</v>
      </c>
      <c r="F136" s="44" t="str">
        <f>NEVEZESILAP!F135</f>
        <v>Ford Mutt A2</v>
      </c>
      <c r="G136" s="26" t="str">
        <f>NEVEZESILAP!G135</f>
        <v>Academy</v>
      </c>
      <c r="H136" s="26" t="str">
        <f>NEVEZESILAP!H135</f>
        <v>FHJ1</v>
      </c>
    </row>
    <row r="137" spans="1:8" ht="15.75">
      <c r="A137" s="26" t="str">
        <f>NEVEZESILAP!A136</f>
        <v>135.</v>
      </c>
      <c r="B137" s="44" t="str">
        <f>NEVEZESILAP!B136</f>
        <v>Deák Zsolt</v>
      </c>
      <c r="C137" s="30">
        <f>NEVEZESILAP!C136</f>
        <v>1967</v>
      </c>
      <c r="D137" s="44" t="str">
        <f>NEVEZESILAP!D136</f>
        <v>Szolnoki MBK</v>
      </c>
      <c r="E137" s="26" t="str">
        <f>NEVEZESILAP!E136</f>
        <v>1/72</v>
      </c>
      <c r="F137" s="44" t="str">
        <f>NEVEZESILAP!F136</f>
        <v>F-104 Starfighter</v>
      </c>
      <c r="G137" s="26">
        <f>NEVEZESILAP!G136</f>
        <v>0</v>
      </c>
      <c r="H137" s="26" t="str">
        <f>NEVEZESILAP!H136</f>
        <v>FR3</v>
      </c>
    </row>
    <row r="138" spans="1:8" ht="15.75">
      <c r="A138" s="26" t="str">
        <f>NEVEZESILAP!A137</f>
        <v>136.</v>
      </c>
      <c r="B138" s="44" t="str">
        <f>NEVEZESILAP!B137</f>
        <v>Deák Zsolt</v>
      </c>
      <c r="C138" s="30">
        <f>NEVEZESILAP!C137</f>
        <v>1967</v>
      </c>
      <c r="D138" s="44" t="str">
        <f>NEVEZESILAP!D137</f>
        <v>Szolnoki MBK</v>
      </c>
      <c r="E138" s="26" t="str">
        <f>NEVEZESILAP!E137</f>
        <v>1/72</v>
      </c>
      <c r="F138" s="44" t="str">
        <f>NEVEZESILAP!F137</f>
        <v>Fouga Magister</v>
      </c>
      <c r="G138" s="26">
        <f>NEVEZESILAP!G137</f>
        <v>0</v>
      </c>
      <c r="H138" s="26" t="str">
        <f>NEVEZESILAP!H137</f>
        <v>FR1</v>
      </c>
    </row>
    <row r="139" spans="1:8" ht="15.75">
      <c r="A139" s="26" t="str">
        <f>NEVEZESILAP!A138</f>
        <v>137.</v>
      </c>
      <c r="B139" s="44" t="str">
        <f>NEVEZESILAP!B138</f>
        <v>Deák Zsolt</v>
      </c>
      <c r="C139" s="30">
        <f>NEVEZESILAP!C138</f>
        <v>1967</v>
      </c>
      <c r="D139" s="44" t="str">
        <f>NEVEZESILAP!D138</f>
        <v>Szolnoki MBK</v>
      </c>
      <c r="E139" s="26" t="str">
        <f>NEVEZESILAP!E138</f>
        <v>1/72</v>
      </c>
      <c r="F139" s="44" t="str">
        <f>NEVEZESILAP!F138</f>
        <v>Bristol Blaufighter Mk. XXI.</v>
      </c>
      <c r="G139" s="26">
        <f>NEVEZESILAP!G138</f>
        <v>0</v>
      </c>
      <c r="H139" s="26" t="str">
        <f>NEVEZESILAP!H138</f>
        <v>FR1</v>
      </c>
    </row>
    <row r="140" spans="1:8" ht="15.75">
      <c r="A140" s="26" t="str">
        <f>NEVEZESILAP!A139</f>
        <v>138.</v>
      </c>
      <c r="B140" s="44" t="str">
        <f>NEVEZESILAP!B139</f>
        <v>Deák Zsolt</v>
      </c>
      <c r="C140" s="30">
        <f>NEVEZESILAP!C139</f>
        <v>1967</v>
      </c>
      <c r="D140" s="44" t="str">
        <f>NEVEZESILAP!D139</f>
        <v>Szolnoki MBK</v>
      </c>
      <c r="E140" s="26" t="str">
        <f>NEVEZESILAP!E139</f>
        <v>1/72</v>
      </c>
      <c r="F140" s="44" t="str">
        <f>NEVEZESILAP!F139</f>
        <v>MD-500 Defender</v>
      </c>
      <c r="G140" s="26">
        <f>NEVEZESILAP!G139</f>
        <v>0</v>
      </c>
      <c r="H140" s="26" t="str">
        <f>NEVEZESILAP!H139</f>
        <v>FHE</v>
      </c>
    </row>
    <row r="141" spans="1:8" ht="15.75">
      <c r="A141" s="26" t="str">
        <f>NEVEZESILAP!A140</f>
        <v>139.</v>
      </c>
      <c r="B141" s="44" t="str">
        <f>NEVEZESILAP!B140</f>
        <v>Deák Zsolt</v>
      </c>
      <c r="C141" s="30">
        <f>NEVEZESILAP!C140</f>
        <v>1967</v>
      </c>
      <c r="D141" s="44" t="str">
        <f>NEVEZESILAP!D140</f>
        <v>Szolnoki MBK</v>
      </c>
      <c r="E141" s="26" t="str">
        <f>NEVEZESILAP!E140</f>
        <v>1/72</v>
      </c>
      <c r="F141" s="44" t="str">
        <f>NEVEZESILAP!F140</f>
        <v>Avia BH-3</v>
      </c>
      <c r="G141" s="26">
        <f>NEVEZESILAP!G140</f>
        <v>0</v>
      </c>
      <c r="H141" s="26" t="str">
        <f>NEVEZESILAP!H140</f>
        <v>FR1</v>
      </c>
    </row>
    <row r="142" spans="1:8" ht="15.75">
      <c r="A142" s="26" t="str">
        <f>NEVEZESILAP!A141</f>
        <v>140.</v>
      </c>
      <c r="B142" s="44" t="str">
        <f>NEVEZESILAP!B141</f>
        <v>Deák Zsolt</v>
      </c>
      <c r="C142" s="30">
        <f>NEVEZESILAP!C141</f>
        <v>1967</v>
      </c>
      <c r="D142" s="44" t="str">
        <f>NEVEZESILAP!D141</f>
        <v>Szolnoki MBK</v>
      </c>
      <c r="E142" s="26" t="str">
        <f>NEVEZESILAP!E141</f>
        <v>1/72</v>
      </c>
      <c r="F142" s="44" t="str">
        <f>NEVEZESILAP!F141</f>
        <v>Avia B-35</v>
      </c>
      <c r="G142" s="26">
        <f>NEVEZESILAP!G141</f>
        <v>0</v>
      </c>
      <c r="H142" s="26" t="str">
        <f>NEVEZESILAP!H141</f>
        <v>FR1</v>
      </c>
    </row>
    <row r="143" spans="1:8" ht="15.75">
      <c r="A143" s="26" t="str">
        <f>NEVEZESILAP!A142</f>
        <v>141.</v>
      </c>
      <c r="B143" s="44" t="str">
        <f>NEVEZESILAP!B142</f>
        <v>Deák Zsolt</v>
      </c>
      <c r="C143" s="30">
        <f>NEVEZESILAP!C142</f>
        <v>1967</v>
      </c>
      <c r="D143" s="44" t="str">
        <f>NEVEZESILAP!D142</f>
        <v>Szolnoki MBK</v>
      </c>
      <c r="E143" s="26" t="str">
        <f>NEVEZESILAP!E142</f>
        <v>1/76</v>
      </c>
      <c r="F143" s="44" t="str">
        <f>NEVEZESILAP!F142</f>
        <v>L.R.D.G. Chevrolet</v>
      </c>
      <c r="G143" s="26">
        <f>NEVEZESILAP!G142</f>
        <v>0</v>
      </c>
      <c r="H143" s="26" t="str">
        <f>NEVEZESILAP!H142</f>
        <v>FH5</v>
      </c>
    </row>
    <row r="144" spans="1:8" ht="15.75">
      <c r="A144" s="26" t="str">
        <f>NEVEZESILAP!A143</f>
        <v>142.</v>
      </c>
      <c r="B144" s="44" t="str">
        <f>NEVEZESILAP!B143</f>
        <v>Magó Károly</v>
      </c>
      <c r="C144" s="30">
        <f>NEVEZESILAP!C143</f>
        <v>0</v>
      </c>
      <c r="D144" s="44" t="str">
        <f>NEVEZESILAP!D143</f>
        <v>Szolnoki MBK</v>
      </c>
      <c r="E144" s="26" t="str">
        <f>NEVEZESILAP!E143</f>
        <v>1/72</v>
      </c>
      <c r="F144" s="44" t="str">
        <f>NEVEZESILAP!F143</f>
        <v>PKZ</v>
      </c>
      <c r="G144" s="26" t="str">
        <f>NEVEZESILAP!G143</f>
        <v>Amodel</v>
      </c>
      <c r="H144" s="26" t="str">
        <f>NEVEZESILAP!H143</f>
        <v>FHE</v>
      </c>
    </row>
    <row r="145" spans="1:8" ht="15.75">
      <c r="A145" s="26" t="str">
        <f>NEVEZESILAP!A144</f>
        <v>143.</v>
      </c>
      <c r="B145" s="44" t="str">
        <f>NEVEZESILAP!B144</f>
        <v>Gajdács Dániel</v>
      </c>
      <c r="C145" s="30">
        <f>NEVEZESILAP!C144</f>
        <v>1989</v>
      </c>
      <c r="D145" s="44" t="str">
        <f>NEVEZESILAP!D144</f>
        <v>Szabadkígyós</v>
      </c>
      <c r="E145" s="26" t="str">
        <f>NEVEZESILAP!E144</f>
        <v>120 mm</v>
      </c>
      <c r="F145" s="44" t="str">
        <f>NEVEZESILAP!F144</f>
        <v>Adolf Hitler</v>
      </c>
      <c r="G145" s="26">
        <f>NEVEZESILAP!G144</f>
        <v>0</v>
      </c>
      <c r="H145" s="26" t="str">
        <f>NEVEZESILAP!H144</f>
        <v>IE</v>
      </c>
    </row>
    <row r="146" spans="1:8" ht="15.75">
      <c r="A146" s="26" t="str">
        <f>NEVEZESILAP!A145</f>
        <v>144.</v>
      </c>
      <c r="B146" s="44" t="str">
        <f>NEVEZESILAP!B145</f>
        <v>Gajdács Dániel</v>
      </c>
      <c r="C146" s="30">
        <f>NEVEZESILAP!C145</f>
        <v>1989</v>
      </c>
      <c r="D146" s="44" t="str">
        <f>NEVEZESILAP!D145</f>
        <v>Szabadkígyós</v>
      </c>
      <c r="E146" s="26" t="str">
        <f>NEVEZESILAP!E145</f>
        <v>1/35</v>
      </c>
      <c r="F146" s="44" t="str">
        <f>NEVEZESILAP!F145</f>
        <v>Franciaország</v>
      </c>
      <c r="G146" s="26">
        <f>NEVEZESILAP!G145</f>
        <v>0</v>
      </c>
      <c r="H146" s="26" t="str">
        <f>NEVEZESILAP!H145</f>
        <v>ID</v>
      </c>
    </row>
    <row r="147" spans="1:8" ht="15.75">
      <c r="A147" s="26" t="str">
        <f>NEVEZESILAP!A146</f>
        <v>145.</v>
      </c>
      <c r="B147" s="44" t="str">
        <f>NEVEZESILAP!B146</f>
        <v>Kovács Olivér</v>
      </c>
      <c r="C147" s="30">
        <f>NEVEZESILAP!C146</f>
        <v>1976</v>
      </c>
      <c r="D147" s="44" t="str">
        <f>NEVEZESILAP!D146</f>
        <v>Fabricate</v>
      </c>
      <c r="E147" s="26" t="str">
        <f>NEVEZESILAP!E146</f>
        <v>54 mm</v>
      </c>
      <c r="F147" s="44" t="str">
        <f>NEVEZESILAP!F146</f>
        <v>Fekete herceg</v>
      </c>
      <c r="G147" s="26" t="str">
        <f>NEVEZESILAP!G146</f>
        <v>Pegaso</v>
      </c>
      <c r="H147" s="26" t="str">
        <f>NEVEZESILAP!H146</f>
        <v>FF1</v>
      </c>
    </row>
    <row r="148" spans="1:8" ht="15.75">
      <c r="A148" s="26" t="str">
        <f>NEVEZESILAP!A147</f>
        <v>146.</v>
      </c>
      <c r="B148" s="44" t="str">
        <f>NEVEZESILAP!B147</f>
        <v>Kovács Olivér</v>
      </c>
      <c r="C148" s="30">
        <f>NEVEZESILAP!C147</f>
        <v>1976</v>
      </c>
      <c r="D148" s="44" t="str">
        <f>NEVEZESILAP!D147</f>
        <v>Fabricate</v>
      </c>
      <c r="E148" s="26" t="str">
        <f>NEVEZESILAP!E147</f>
        <v>54 mm</v>
      </c>
      <c r="F148" s="44" t="str">
        <f>NEVEZESILAP!F147</f>
        <v>North umbrian varior</v>
      </c>
      <c r="G148" s="26" t="str">
        <f>NEVEZESILAP!G147</f>
        <v>Latorre Models</v>
      </c>
      <c r="H148" s="26" t="str">
        <f>NEVEZESILAP!H147</f>
        <v>FF1</v>
      </c>
    </row>
    <row r="149" spans="1:8" ht="15.75">
      <c r="A149" s="26" t="str">
        <f>NEVEZESILAP!A148</f>
        <v>147.</v>
      </c>
      <c r="B149" s="44" t="str">
        <f>NEVEZESILAP!B148</f>
        <v>Bódi Krisztián</v>
      </c>
      <c r="C149" s="30">
        <f>NEVEZESILAP!C148</f>
        <v>1977</v>
      </c>
      <c r="D149" s="44" t="str">
        <f>NEVEZESILAP!D148</f>
        <v>Fabricate</v>
      </c>
      <c r="E149" s="26" t="str">
        <f>NEVEZESILAP!E148</f>
        <v>54 mm</v>
      </c>
      <c r="F149" s="44" t="str">
        <f>NEVEZESILAP!F148</f>
        <v>Dél-Karolinai gyalogos</v>
      </c>
      <c r="G149" s="26" t="str">
        <f>NEVEZESILAP!G148</f>
        <v>Art Girona</v>
      </c>
      <c r="H149" s="26" t="str">
        <f>NEVEZESILAP!H148</f>
        <v>FF1</v>
      </c>
    </row>
    <row r="150" spans="1:8" ht="15.75">
      <c r="A150" s="26" t="str">
        <f>NEVEZESILAP!A149</f>
        <v>148.</v>
      </c>
      <c r="B150" s="44" t="str">
        <f>NEVEZESILAP!B149</f>
        <v>Bódi Krisztián</v>
      </c>
      <c r="C150" s="30">
        <f>NEVEZESILAP!C149</f>
        <v>1977</v>
      </c>
      <c r="D150" s="44" t="str">
        <f>NEVEZESILAP!D149</f>
        <v>Fabricate</v>
      </c>
      <c r="E150" s="26" t="str">
        <f>NEVEZESILAP!E149</f>
        <v>1/48</v>
      </c>
      <c r="F150" s="44" t="str">
        <f>NEVEZESILAP!F149</f>
        <v>Kettenkrat</v>
      </c>
      <c r="G150" s="26" t="str">
        <f>NEVEZESILAP!G149</f>
        <v>Tamiya</v>
      </c>
      <c r="H150" s="26" t="str">
        <f>NEVEZESILAP!H149</f>
        <v>FH5</v>
      </c>
    </row>
    <row r="151" spans="1:8" ht="15.75">
      <c r="A151" s="26" t="str">
        <f>NEVEZESILAP!A150</f>
        <v>149.</v>
      </c>
      <c r="B151" s="44" t="str">
        <f>NEVEZESILAP!B150</f>
        <v>Lőrinc Péter</v>
      </c>
      <c r="C151" s="30">
        <f>NEVEZESILAP!C150</f>
        <v>1975</v>
      </c>
      <c r="D151" s="44" t="str">
        <f>NEVEZESILAP!D150</f>
        <v>Fabricate</v>
      </c>
      <c r="E151" s="26" t="str">
        <f>NEVEZESILAP!E150</f>
        <v>1/48</v>
      </c>
      <c r="F151" s="44" t="str">
        <f>NEVEZESILAP!F150</f>
        <v>Roland C.II.a.</v>
      </c>
      <c r="G151" s="26" t="str">
        <f>NEVEZESILAP!G150</f>
        <v>Eduald</v>
      </c>
      <c r="H151" s="26" t="str">
        <f>NEVEZESILAP!H150</f>
        <v>FR2</v>
      </c>
    </row>
    <row r="152" spans="1:8" ht="15.75">
      <c r="A152" s="26" t="str">
        <f>NEVEZESILAP!A151</f>
        <v>150.</v>
      </c>
      <c r="B152" s="44" t="str">
        <f>NEVEZESILAP!B151</f>
        <v>Tóth Zoltán</v>
      </c>
      <c r="C152" s="30">
        <f>NEVEZESILAP!C151</f>
        <v>1963</v>
      </c>
      <c r="D152" s="44" t="str">
        <f>NEVEZESILAP!D151</f>
        <v>RBK</v>
      </c>
      <c r="E152" s="26" t="str">
        <f>NEVEZESILAP!E151</f>
        <v>1/144</v>
      </c>
      <c r="F152" s="44" t="str">
        <f>NEVEZESILAP!F151</f>
        <v>Me 262</v>
      </c>
      <c r="G152" s="26" t="str">
        <f>NEVEZESILAP!G151</f>
        <v>Revell</v>
      </c>
      <c r="H152" s="26" t="str">
        <f>NEVEZESILAP!H151</f>
        <v>FR5</v>
      </c>
    </row>
    <row r="153" spans="1:8" ht="15.75">
      <c r="A153" s="26" t="str">
        <f>NEVEZESILAP!A152</f>
        <v>151.</v>
      </c>
      <c r="B153" s="44" t="str">
        <f>NEVEZESILAP!B152</f>
        <v>Nemes Sándor</v>
      </c>
      <c r="C153" s="30">
        <f>NEVEZESILAP!C152</f>
        <v>1956</v>
      </c>
      <c r="D153" s="44" t="str">
        <f>NEVEZESILAP!D152</f>
        <v>KIT Makett Klub</v>
      </c>
      <c r="E153" s="26" t="str">
        <f>NEVEZESILAP!E152</f>
        <v>1/72</v>
      </c>
      <c r="F153" s="44" t="str">
        <f>NEVEZESILAP!F152</f>
        <v>Mig-21 PF</v>
      </c>
      <c r="G153" s="26" t="str">
        <f>NEVEZESILAP!G152</f>
        <v>Bilek</v>
      </c>
      <c r="H153" s="26" t="str">
        <f>NEVEZESILAP!H152</f>
        <v>FR3</v>
      </c>
    </row>
    <row r="154" spans="1:8" ht="15.75">
      <c r="A154" s="26" t="str">
        <f>NEVEZESILAP!A153</f>
        <v>152.</v>
      </c>
      <c r="B154" s="44" t="str">
        <f>NEVEZESILAP!B153</f>
        <v>Nemes Sándor</v>
      </c>
      <c r="C154" s="30">
        <f>NEVEZESILAP!C153</f>
        <v>1956</v>
      </c>
      <c r="D154" s="44" t="str">
        <f>NEVEZESILAP!D153</f>
        <v>KIT Makett Klub</v>
      </c>
      <c r="E154" s="26" t="str">
        <f>NEVEZESILAP!E153</f>
        <v>1/72</v>
      </c>
      <c r="F154" s="44" t="str">
        <f>NEVEZESILAP!F153</f>
        <v>Mig-21 MF</v>
      </c>
      <c r="G154" s="26" t="str">
        <f>NEVEZESILAP!G153</f>
        <v>KP</v>
      </c>
      <c r="H154" s="26" t="str">
        <f>NEVEZESILAP!H153</f>
        <v>FR3</v>
      </c>
    </row>
    <row r="155" spans="1:8" ht="15.75">
      <c r="A155" s="26" t="str">
        <f>NEVEZESILAP!A154</f>
        <v>153.</v>
      </c>
      <c r="B155" s="44" t="str">
        <f>NEVEZESILAP!B154</f>
        <v>Nemes Sándor</v>
      </c>
      <c r="C155" s="30">
        <f>NEVEZESILAP!C154</f>
        <v>1956</v>
      </c>
      <c r="D155" s="44" t="str">
        <f>NEVEZESILAP!D154</f>
        <v>KIT Makett Klub</v>
      </c>
      <c r="E155" s="26" t="str">
        <f>NEVEZESILAP!E154</f>
        <v>1/72</v>
      </c>
      <c r="F155" s="44" t="str">
        <f>NEVEZESILAP!F154</f>
        <v>Mig-21 MF</v>
      </c>
      <c r="G155" s="26" t="str">
        <f>NEVEZESILAP!G154</f>
        <v>KP</v>
      </c>
      <c r="H155" s="26" t="str">
        <f>NEVEZESILAP!H154</f>
        <v>FR3</v>
      </c>
    </row>
    <row r="156" spans="1:8" ht="15.75">
      <c r="A156" s="26" t="str">
        <f>NEVEZESILAP!A155</f>
        <v>154.</v>
      </c>
      <c r="B156" s="44" t="str">
        <f>NEVEZESILAP!B155</f>
        <v>Nemes Sándor</v>
      </c>
      <c r="C156" s="30">
        <f>NEVEZESILAP!C155</f>
        <v>1956</v>
      </c>
      <c r="D156" s="44" t="str">
        <f>NEVEZESILAP!D155</f>
        <v>KIT Makett Klub</v>
      </c>
      <c r="E156" s="26" t="str">
        <f>NEVEZESILAP!E155</f>
        <v>1/72</v>
      </c>
      <c r="F156" s="44" t="str">
        <f>NEVEZESILAP!F155</f>
        <v>Mig-21 MF</v>
      </c>
      <c r="G156" s="26" t="str">
        <f>NEVEZESILAP!G155</f>
        <v>KP</v>
      </c>
      <c r="H156" s="26" t="str">
        <f>NEVEZESILAP!H155</f>
        <v>FR3</v>
      </c>
    </row>
    <row r="157" spans="1:8" ht="15.75">
      <c r="A157" s="26" t="str">
        <f>NEVEZESILAP!A156</f>
        <v>155.</v>
      </c>
      <c r="B157" s="44" t="str">
        <f>NEVEZESILAP!B156</f>
        <v>Nemes Sándor</v>
      </c>
      <c r="C157" s="30">
        <f>NEVEZESILAP!C156</f>
        <v>1956</v>
      </c>
      <c r="D157" s="44" t="str">
        <f>NEVEZESILAP!D156</f>
        <v>KIT Makett Klub</v>
      </c>
      <c r="E157" s="26" t="str">
        <f>NEVEZESILAP!E156</f>
        <v>1/72</v>
      </c>
      <c r="F157" s="44" t="str">
        <f>NEVEZESILAP!F156</f>
        <v>Mig-21 U</v>
      </c>
      <c r="G157" s="26" t="str">
        <f>NEVEZESILAP!G156</f>
        <v>Aero Team</v>
      </c>
      <c r="H157" s="26" t="str">
        <f>NEVEZESILAP!H156</f>
        <v>FR3</v>
      </c>
    </row>
    <row r="158" spans="1:8" ht="15.75">
      <c r="A158" s="26" t="str">
        <f>NEVEZESILAP!A157</f>
        <v>156.</v>
      </c>
      <c r="B158" s="44" t="str">
        <f>NEVEZESILAP!B157</f>
        <v>Nemes Sándor</v>
      </c>
      <c r="C158" s="30">
        <f>NEVEZESILAP!C157</f>
        <v>1956</v>
      </c>
      <c r="D158" s="44" t="str">
        <f>NEVEZESILAP!D157</f>
        <v>KIT Makett Klub</v>
      </c>
      <c r="E158" s="26" t="str">
        <f>NEVEZESILAP!E157</f>
        <v>1/72</v>
      </c>
      <c r="F158" s="44" t="str">
        <f>NEVEZESILAP!F157</f>
        <v>Mig-21 UM</v>
      </c>
      <c r="G158" s="26" t="str">
        <f>NEVEZESILAP!G157</f>
        <v>Aero Team</v>
      </c>
      <c r="H158" s="26" t="str">
        <f>NEVEZESILAP!H157</f>
        <v>FR3</v>
      </c>
    </row>
    <row r="159" spans="1:8" ht="15.75">
      <c r="A159" s="26" t="str">
        <f>NEVEZESILAP!A158</f>
        <v>157.</v>
      </c>
      <c r="B159" s="44" t="str">
        <f>NEVEZESILAP!B158</f>
        <v>Nemes Sándor</v>
      </c>
      <c r="C159" s="30">
        <f>NEVEZESILAP!C158</f>
        <v>1956</v>
      </c>
      <c r="D159" s="44" t="str">
        <f>NEVEZESILAP!D158</f>
        <v>KIT Makett Klub</v>
      </c>
      <c r="E159" s="26" t="str">
        <f>NEVEZESILAP!E158</f>
        <v>1/72</v>
      </c>
      <c r="F159" s="44" t="str">
        <f>NEVEZESILAP!F158</f>
        <v>Mig-21 R</v>
      </c>
      <c r="G159" s="26" t="str">
        <f>NEVEZESILAP!G158</f>
        <v>KP</v>
      </c>
      <c r="H159" s="26" t="str">
        <f>NEVEZESILAP!H158</f>
        <v>FR3</v>
      </c>
    </row>
    <row r="160" spans="1:8" ht="15.75">
      <c r="A160" s="26" t="str">
        <f>NEVEZESILAP!A159</f>
        <v>158.</v>
      </c>
      <c r="B160" s="44" t="str">
        <f>NEVEZESILAP!B159</f>
        <v>Nemes Sándor</v>
      </c>
      <c r="C160" s="30">
        <f>NEVEZESILAP!C159</f>
        <v>1956</v>
      </c>
      <c r="D160" s="44" t="str">
        <f>NEVEZESILAP!D159</f>
        <v>KIT Makett Klub</v>
      </c>
      <c r="E160" s="26" t="str">
        <f>NEVEZESILAP!E159</f>
        <v>1/72</v>
      </c>
      <c r="F160" s="44" t="str">
        <f>NEVEZESILAP!F159</f>
        <v>Mig-21 RF</v>
      </c>
      <c r="G160" s="26" t="str">
        <f>NEVEZESILAP!G159</f>
        <v>KP</v>
      </c>
      <c r="H160" s="26" t="str">
        <f>NEVEZESILAP!H159</f>
        <v>FR3</v>
      </c>
    </row>
    <row r="161" spans="1:8" ht="15.75">
      <c r="A161" s="26" t="str">
        <f>NEVEZESILAP!A160</f>
        <v>159.</v>
      </c>
      <c r="B161" s="44" t="str">
        <f>NEVEZESILAP!B160</f>
        <v>Nemes Sándor</v>
      </c>
      <c r="C161" s="30">
        <f>NEVEZESILAP!C160</f>
        <v>1956</v>
      </c>
      <c r="D161" s="44" t="str">
        <f>NEVEZESILAP!D160</f>
        <v>KIT Makett Klub</v>
      </c>
      <c r="E161" s="26" t="str">
        <f>NEVEZESILAP!E160</f>
        <v>1/72</v>
      </c>
      <c r="F161" s="44" t="str">
        <f>NEVEZESILAP!F160</f>
        <v>Szu-22</v>
      </c>
      <c r="G161" s="26" t="str">
        <f>NEVEZESILAP!G160</f>
        <v>Pantera</v>
      </c>
      <c r="H161" s="26" t="str">
        <f>NEVEZESILAP!H160</f>
        <v>FR3</v>
      </c>
    </row>
    <row r="162" spans="1:8" ht="15.75">
      <c r="A162" s="26" t="str">
        <f>NEVEZESILAP!A161</f>
        <v>160.</v>
      </c>
      <c r="B162" s="44" t="str">
        <f>NEVEZESILAP!B161</f>
        <v>Nemes Sándor</v>
      </c>
      <c r="C162" s="30">
        <f>NEVEZESILAP!C161</f>
        <v>1956</v>
      </c>
      <c r="D162" s="44" t="str">
        <f>NEVEZESILAP!D161</f>
        <v>KIT Makett Klub</v>
      </c>
      <c r="E162" s="26" t="str">
        <f>NEVEZESILAP!E161</f>
        <v>1/72</v>
      </c>
      <c r="F162" s="44" t="str">
        <f>NEVEZESILAP!F161</f>
        <v>Szu-22 UM</v>
      </c>
      <c r="G162" s="26" t="str">
        <f>NEVEZESILAP!G161</f>
        <v>Bilek</v>
      </c>
      <c r="H162" s="26" t="str">
        <f>NEVEZESILAP!H161</f>
        <v>FR3</v>
      </c>
    </row>
    <row r="163" spans="1:8" ht="15.75">
      <c r="A163" s="26" t="str">
        <f>NEVEZESILAP!A162</f>
        <v>161.</v>
      </c>
      <c r="B163" s="44" t="str">
        <f>NEVEZESILAP!B162</f>
        <v>Nemes Sándor</v>
      </c>
      <c r="C163" s="30">
        <f>NEVEZESILAP!C162</f>
        <v>1956</v>
      </c>
      <c r="D163" s="44" t="str">
        <f>NEVEZESILAP!D162</f>
        <v>KIT Makett Klub</v>
      </c>
      <c r="E163" s="26" t="str">
        <f>NEVEZESILAP!E162</f>
        <v>1/72</v>
      </c>
      <c r="F163" s="44" t="str">
        <f>NEVEZESILAP!F162</f>
        <v>Mig-23</v>
      </c>
      <c r="G163" s="26" t="str">
        <f>NEVEZESILAP!G162</f>
        <v>Academy</v>
      </c>
      <c r="H163" s="26" t="str">
        <f>NEVEZESILAP!H162</f>
        <v>FR3</v>
      </c>
    </row>
    <row r="164" spans="1:8" ht="15.75">
      <c r="A164" s="26" t="str">
        <f>NEVEZESILAP!A163</f>
        <v>162.</v>
      </c>
      <c r="B164" s="44" t="str">
        <f>NEVEZESILAP!B163</f>
        <v>Nemes Sándor</v>
      </c>
      <c r="C164" s="30">
        <f>NEVEZESILAP!C163</f>
        <v>1956</v>
      </c>
      <c r="D164" s="44" t="str">
        <f>NEVEZESILAP!D163</f>
        <v>KIT Makett Klub</v>
      </c>
      <c r="E164" s="26" t="str">
        <f>NEVEZESILAP!E163</f>
        <v>1/72</v>
      </c>
      <c r="F164" s="44" t="str">
        <f>NEVEZESILAP!F163</f>
        <v>Harrier GRMK-1</v>
      </c>
      <c r="G164" s="26" t="str">
        <f>NEVEZESILAP!G163</f>
        <v>Match box</v>
      </c>
      <c r="H164" s="26" t="str">
        <f>NEVEZESILAP!H163</f>
        <v>FR3</v>
      </c>
    </row>
    <row r="165" spans="1:8" ht="15.75">
      <c r="A165" s="26" t="str">
        <f>NEVEZESILAP!A164</f>
        <v>163.</v>
      </c>
      <c r="B165" s="44" t="str">
        <f>NEVEZESILAP!B164</f>
        <v>Nemes Sándor</v>
      </c>
      <c r="C165" s="30">
        <f>NEVEZESILAP!C164</f>
        <v>1956</v>
      </c>
      <c r="D165" s="44" t="str">
        <f>NEVEZESILAP!D164</f>
        <v>KIT Makett Klub</v>
      </c>
      <c r="E165" s="26" t="str">
        <f>NEVEZESILAP!E164</f>
        <v>1/72</v>
      </c>
      <c r="F165" s="44" t="str">
        <f>NEVEZESILAP!F164</f>
        <v>A-4E</v>
      </c>
      <c r="G165" s="26" t="str">
        <f>NEVEZESILAP!G164</f>
        <v>Italeri</v>
      </c>
      <c r="H165" s="26" t="str">
        <f>NEVEZESILAP!H164</f>
        <v>FR3</v>
      </c>
    </row>
    <row r="166" spans="1:8" ht="15.75">
      <c r="A166" s="26" t="str">
        <f>NEVEZESILAP!A165</f>
        <v>164.</v>
      </c>
      <c r="B166" s="44" t="str">
        <f>NEVEZESILAP!B165</f>
        <v>Nemes Sándor</v>
      </c>
      <c r="C166" s="30">
        <f>NEVEZESILAP!C165</f>
        <v>1956</v>
      </c>
      <c r="D166" s="44" t="str">
        <f>NEVEZESILAP!D165</f>
        <v>KIT Makett Klub</v>
      </c>
      <c r="E166" s="26" t="str">
        <f>NEVEZESILAP!E165</f>
        <v>1/72</v>
      </c>
      <c r="F166" s="44" t="str">
        <f>NEVEZESILAP!F165</f>
        <v>UH 1-B</v>
      </c>
      <c r="G166" s="26" t="str">
        <f>NEVEZESILAP!G165</f>
        <v>Italeri</v>
      </c>
      <c r="H166" s="26" t="str">
        <f>NEVEZESILAP!H165</f>
        <v>FHE</v>
      </c>
    </row>
    <row r="167" spans="1:8" ht="15.75">
      <c r="A167" s="26" t="str">
        <f>NEVEZESILAP!A166</f>
        <v>165.</v>
      </c>
      <c r="B167" s="44" t="str">
        <f>NEVEZESILAP!B166</f>
        <v>Nemes Sándor</v>
      </c>
      <c r="C167" s="30">
        <f>NEVEZESILAP!C166</f>
        <v>1956</v>
      </c>
      <c r="D167" s="44" t="str">
        <f>NEVEZESILAP!D166</f>
        <v>KIT Makett Klub</v>
      </c>
      <c r="E167" s="26" t="str">
        <f>NEVEZESILAP!E166</f>
        <v>1/72</v>
      </c>
      <c r="F167" s="44" t="str">
        <f>NEVEZESILAP!F166</f>
        <v>Arado 96-A</v>
      </c>
      <c r="G167" s="26" t="str">
        <f>NEVEZESILAP!G166</f>
        <v>KP</v>
      </c>
      <c r="H167" s="26" t="str">
        <f>NEVEZESILAP!H166</f>
        <v>FR1</v>
      </c>
    </row>
    <row r="168" spans="1:8" ht="15.75">
      <c r="A168" s="26" t="str">
        <f>NEVEZESILAP!A167</f>
        <v>166.</v>
      </c>
      <c r="B168" s="44" t="str">
        <f>NEVEZESILAP!B167</f>
        <v>Bódi Krisztián</v>
      </c>
      <c r="C168" s="30">
        <f>NEVEZESILAP!C167</f>
        <v>1977</v>
      </c>
      <c r="D168" s="44" t="str">
        <f>NEVEZESILAP!D167</f>
        <v>Fabricate</v>
      </c>
      <c r="E168" s="26" t="str">
        <f>NEVEZESILAP!E167</f>
        <v>1/72</v>
      </c>
      <c r="F168" s="44" t="str">
        <f>NEVEZESILAP!F167</f>
        <v>Dragon Fly</v>
      </c>
      <c r="G168" s="26" t="str">
        <f>NEVEZESILAP!G167</f>
        <v>Academy</v>
      </c>
      <c r="H168" s="26" t="str">
        <f>NEVEZESILAP!H167</f>
        <v>FR3</v>
      </c>
    </row>
    <row r="169" spans="1:8" ht="15.75">
      <c r="A169" s="26" t="str">
        <f>NEVEZESILAP!A168</f>
        <v>167.</v>
      </c>
      <c r="B169" s="44" t="str">
        <f>NEVEZESILAP!B168</f>
        <v>Szilágyi Balázs</v>
      </c>
      <c r="C169" s="30">
        <f>NEVEZESILAP!C168</f>
        <v>1981</v>
      </c>
      <c r="D169" s="44" t="str">
        <f>NEVEZESILAP!D168</f>
        <v>BMBK</v>
      </c>
      <c r="E169" s="26" t="str">
        <f>NEVEZESILAP!E168</f>
        <v>1/35</v>
      </c>
      <c r="F169" s="44" t="str">
        <f>NEVEZESILAP!F168</f>
        <v>VW Typ 825 Pick Up </v>
      </c>
      <c r="G169" s="26" t="str">
        <f>NEVEZESILAP!G168</f>
        <v>CMK</v>
      </c>
      <c r="H169" s="26" t="str">
        <f>NEVEZESILAP!H168</f>
        <v>FHJ1</v>
      </c>
    </row>
    <row r="170" spans="1:8" ht="15.75">
      <c r="A170" s="26" t="str">
        <f>NEVEZESILAP!A169</f>
        <v>168.</v>
      </c>
      <c r="B170" s="44" t="str">
        <f>NEVEZESILAP!B169</f>
        <v>Szilágyi Balázs</v>
      </c>
      <c r="C170" s="30">
        <f>NEVEZESILAP!C169</f>
        <v>1981</v>
      </c>
      <c r="D170" s="44" t="str">
        <f>NEVEZESILAP!D169</f>
        <v>BMBK</v>
      </c>
      <c r="E170" s="26" t="str">
        <f>NEVEZESILAP!E169</f>
        <v>1/35</v>
      </c>
      <c r="F170" s="44" t="str">
        <f>NEVEZESILAP!F169</f>
        <v>VW Typ 87</v>
      </c>
      <c r="G170" s="26" t="str">
        <f>NEVEZESILAP!G169</f>
        <v>CMK</v>
      </c>
      <c r="H170" s="26" t="str">
        <f>NEVEZESILAP!H169</f>
        <v>FHJ1</v>
      </c>
    </row>
    <row r="171" spans="1:8" ht="15.75">
      <c r="A171" s="26" t="str">
        <f>NEVEZESILAP!A170</f>
        <v>169.</v>
      </c>
      <c r="B171" s="44" t="str">
        <f>NEVEZESILAP!B170</f>
        <v>Veszelovszki István</v>
      </c>
      <c r="C171" s="30">
        <f>NEVEZESILAP!C170</f>
        <v>1957</v>
      </c>
      <c r="D171" s="44" t="str">
        <f>NEVEZESILAP!D170</f>
        <v>Maroslele</v>
      </c>
      <c r="E171" s="26" t="str">
        <f>NEVEZESILAP!E170</f>
        <v>1/48</v>
      </c>
      <c r="F171" s="44" t="str">
        <f>NEVEZESILAP!F170</f>
        <v>F-7-F Gruman Tigercat</v>
      </c>
      <c r="G171" s="26" t="str">
        <f>NEVEZESILAP!G170</f>
        <v>AMT</v>
      </c>
      <c r="H171" s="26" t="str">
        <f>NEVEZESILAP!H170</f>
        <v>FR2</v>
      </c>
    </row>
    <row r="172" spans="1:8" ht="15.75">
      <c r="A172" s="26" t="str">
        <f>NEVEZESILAP!A171</f>
        <v>170.</v>
      </c>
      <c r="B172" s="44" t="str">
        <f>NEVEZESILAP!B171</f>
        <v>Veszelovszki István</v>
      </c>
      <c r="C172" s="30">
        <f>NEVEZESILAP!C171</f>
        <v>1957</v>
      </c>
      <c r="D172" s="44" t="str">
        <f>NEVEZESILAP!D171</f>
        <v>Maroslele</v>
      </c>
      <c r="E172" s="26" t="str">
        <f>NEVEZESILAP!E171</f>
        <v>1/48</v>
      </c>
      <c r="F172" s="44" t="str">
        <f>NEVEZESILAP!F171</f>
        <v>ME-109 "F"</v>
      </c>
      <c r="G172" s="26" t="str">
        <f>NEVEZESILAP!G171</f>
        <v>Hasegawa</v>
      </c>
      <c r="H172" s="26" t="str">
        <f>NEVEZESILAP!H171</f>
        <v>FR2</v>
      </c>
    </row>
    <row r="173" spans="1:8" ht="15.75">
      <c r="A173" s="26" t="str">
        <f>NEVEZESILAP!A172</f>
        <v>171.</v>
      </c>
      <c r="B173" s="44" t="str">
        <f>NEVEZESILAP!B172</f>
        <v>Veszelovszki István</v>
      </c>
      <c r="C173" s="30">
        <f>NEVEZESILAP!C172</f>
        <v>1957</v>
      </c>
      <c r="D173" s="44" t="str">
        <f>NEVEZESILAP!D172</f>
        <v>Maroslele</v>
      </c>
      <c r="E173" s="26" t="str">
        <f>NEVEZESILAP!E172</f>
        <v>1/48</v>
      </c>
      <c r="F173" s="44" t="str">
        <f>NEVEZESILAP!F172</f>
        <v>Mitsubishi A6-M-5 Zero</v>
      </c>
      <c r="G173" s="26" t="str">
        <f>NEVEZESILAP!G172</f>
        <v>Hasegawa</v>
      </c>
      <c r="H173" s="26" t="str">
        <f>NEVEZESILAP!H172</f>
        <v>FR2</v>
      </c>
    </row>
    <row r="174" spans="1:8" ht="15.75">
      <c r="A174" s="26" t="str">
        <f>NEVEZESILAP!A173</f>
        <v>172.</v>
      </c>
      <c r="B174" s="44" t="str">
        <f>NEVEZESILAP!B173</f>
        <v>Veszelovszki István</v>
      </c>
      <c r="C174" s="30">
        <f>NEVEZESILAP!C173</f>
        <v>1957</v>
      </c>
      <c r="D174" s="44" t="str">
        <f>NEVEZESILAP!D173</f>
        <v>Maroslele</v>
      </c>
      <c r="E174" s="26" t="str">
        <f>NEVEZESILAP!E173</f>
        <v>1/48</v>
      </c>
      <c r="F174" s="44" t="str">
        <f>NEVEZESILAP!F173</f>
        <v>F4-U7 Corsair</v>
      </c>
      <c r="G174" s="26" t="str">
        <f>NEVEZESILAP!G173</f>
        <v>Revell</v>
      </c>
      <c r="H174" s="26" t="str">
        <f>NEVEZESILAP!H173</f>
        <v>FR2</v>
      </c>
    </row>
    <row r="175" spans="1:8" ht="15.75">
      <c r="A175" s="26" t="str">
        <f>NEVEZESILAP!A174</f>
        <v>173.</v>
      </c>
      <c r="B175" s="44" t="str">
        <f>NEVEZESILAP!B174</f>
        <v>Veszelovszki István</v>
      </c>
      <c r="C175" s="30">
        <f>NEVEZESILAP!C174</f>
        <v>1957</v>
      </c>
      <c r="D175" s="44" t="str">
        <f>NEVEZESILAP!D174</f>
        <v>Maroslele</v>
      </c>
      <c r="E175" s="26" t="str">
        <f>NEVEZESILAP!E174</f>
        <v>1/48</v>
      </c>
      <c r="F175" s="44" t="str">
        <f>NEVEZESILAP!F174</f>
        <v>Macchi C-202 Folgore</v>
      </c>
      <c r="G175" s="26" t="str">
        <f>NEVEZESILAP!G174</f>
        <v>Hasegawa</v>
      </c>
      <c r="H175" s="26" t="str">
        <f>NEVEZESILAP!H174</f>
        <v>FR2</v>
      </c>
    </row>
    <row r="176" spans="1:8" ht="15.75">
      <c r="A176" s="26" t="str">
        <f>NEVEZESILAP!A175</f>
        <v>174.</v>
      </c>
      <c r="B176" s="44" t="str">
        <f>NEVEZESILAP!B175</f>
        <v>Veszelovszki István</v>
      </c>
      <c r="C176" s="30">
        <f>NEVEZESILAP!C175</f>
        <v>1957</v>
      </c>
      <c r="D176" s="44" t="str">
        <f>NEVEZESILAP!D175</f>
        <v>Maroslele</v>
      </c>
      <c r="E176" s="26" t="str">
        <f>NEVEZESILAP!E175</f>
        <v>1/48</v>
      </c>
      <c r="F176" s="44" t="str">
        <f>NEVEZESILAP!F175</f>
        <v>Spitfire MK 8</v>
      </c>
      <c r="G176" s="26" t="str">
        <f>NEVEZESILAP!G175</f>
        <v>Revell</v>
      </c>
      <c r="H176" s="26" t="str">
        <f>NEVEZESILAP!H175</f>
        <v>FR2</v>
      </c>
    </row>
    <row r="177" spans="1:8" ht="15.75">
      <c r="A177" s="26" t="str">
        <f>NEVEZESILAP!A176</f>
        <v>175.</v>
      </c>
      <c r="B177" s="44" t="str">
        <f>NEVEZESILAP!B176</f>
        <v>Veszelovszki István</v>
      </c>
      <c r="C177" s="30">
        <f>NEVEZESILAP!C176</f>
        <v>1957</v>
      </c>
      <c r="D177" s="44" t="str">
        <f>NEVEZESILAP!D176</f>
        <v>Maroslele</v>
      </c>
      <c r="E177" s="26" t="str">
        <f>NEVEZESILAP!E176</f>
        <v>1/48</v>
      </c>
      <c r="F177" s="44" t="str">
        <f>NEVEZESILAP!F176</f>
        <v>F-104 Starfighter</v>
      </c>
      <c r="G177" s="26" t="str">
        <f>NEVEZESILAP!G176</f>
        <v>Hasegawa</v>
      </c>
      <c r="H177" s="26" t="str">
        <f>NEVEZESILAP!H176</f>
        <v>FR4</v>
      </c>
    </row>
    <row r="178" spans="1:8" ht="15.75">
      <c r="A178" s="26" t="str">
        <f>NEVEZESILAP!A177</f>
        <v>176.</v>
      </c>
      <c r="B178" s="44" t="str">
        <f>NEVEZESILAP!B177</f>
        <v>Veszelovszki István</v>
      </c>
      <c r="C178" s="30">
        <f>NEVEZESILAP!C177</f>
        <v>1957</v>
      </c>
      <c r="D178" s="44" t="str">
        <f>NEVEZESILAP!D177</f>
        <v>Maroslele</v>
      </c>
      <c r="E178" s="26" t="str">
        <f>NEVEZESILAP!E177</f>
        <v>1/48</v>
      </c>
      <c r="F178" s="44" t="str">
        <f>NEVEZESILAP!F177</f>
        <v>Mig-15</v>
      </c>
      <c r="G178" s="26" t="str">
        <f>NEVEZESILAP!G177</f>
        <v>Tamiya</v>
      </c>
      <c r="H178" s="26" t="str">
        <f>NEVEZESILAP!H177</f>
        <v>FR4</v>
      </c>
    </row>
    <row r="179" spans="1:8" ht="15.75">
      <c r="A179" s="26" t="str">
        <f>NEVEZESILAP!A178</f>
        <v>177.</v>
      </c>
      <c r="B179" s="44" t="str">
        <f>NEVEZESILAP!B178</f>
        <v>Czegle Zsolt</v>
      </c>
      <c r="C179" s="30">
        <f>NEVEZESILAP!C178</f>
        <v>1976</v>
      </c>
      <c r="D179" s="44" t="str">
        <f>NEVEZESILAP!D178</f>
        <v>KIT Makett Klub</v>
      </c>
      <c r="E179" s="26" t="str">
        <f>NEVEZESILAP!E178</f>
        <v>1/72</v>
      </c>
      <c r="F179" s="44" t="str">
        <f>NEVEZESILAP!F178</f>
        <v>Sdkfz 222 K. O.</v>
      </c>
      <c r="G179" s="26" t="str">
        <f>NEVEZESILAP!G178</f>
        <v>vegyes</v>
      </c>
      <c r="H179" s="26" t="str">
        <f>NEVEZESILAP!H178</f>
        <v>FD1</v>
      </c>
    </row>
    <row r="180" spans="1:8" ht="15.75">
      <c r="A180" s="26" t="str">
        <f>NEVEZESILAP!A179</f>
        <v>178.</v>
      </c>
      <c r="B180" s="44" t="str">
        <f>NEVEZESILAP!B179</f>
        <v>Dr. Szegedi Sándor</v>
      </c>
      <c r="C180" s="30">
        <f>NEVEZESILAP!C179</f>
        <v>1970</v>
      </c>
      <c r="D180" s="44" t="str">
        <f>NEVEZESILAP!D179</f>
        <v>Debrecen</v>
      </c>
      <c r="E180" s="26" t="str">
        <f>NEVEZESILAP!E179</f>
        <v>1/35</v>
      </c>
      <c r="F180" s="44" t="str">
        <f>NEVEZESILAP!F179</f>
        <v>Csata az Elsborn gerincért</v>
      </c>
      <c r="G180" s="26" t="str">
        <f>NEVEZESILAP!G179</f>
        <v>Italeri+Dragon</v>
      </c>
      <c r="H180" s="26" t="str">
        <f>NEVEZESILAP!H179</f>
        <v>FD1</v>
      </c>
    </row>
    <row r="181" spans="1:8" ht="15.75">
      <c r="A181" s="26" t="str">
        <f>NEVEZESILAP!A180</f>
        <v>179.</v>
      </c>
      <c r="B181" s="44" t="str">
        <f>NEVEZESILAP!B180</f>
        <v>Kiss Gábor</v>
      </c>
      <c r="C181" s="30">
        <f>NEVEZESILAP!C180</f>
        <v>1970</v>
      </c>
      <c r="D181" s="44" t="str">
        <f>NEVEZESILAP!D180</f>
        <v>Jászberényi Makett Klub</v>
      </c>
      <c r="E181" s="26" t="str">
        <f>NEVEZESILAP!E180</f>
        <v>1/24</v>
      </c>
      <c r="F181" s="44" t="str">
        <f>NEVEZESILAP!F180</f>
        <v>MAN + üvegszállító pót</v>
      </c>
      <c r="G181" s="26" t="str">
        <f>NEVEZESILAP!G180</f>
        <v>Revell + saját</v>
      </c>
      <c r="H181" s="26" t="str">
        <f>NEVEZESILAP!H180</f>
        <v>FK</v>
      </c>
    </row>
    <row r="182" spans="1:8" ht="15.75">
      <c r="A182" s="26" t="str">
        <f>NEVEZESILAP!A181</f>
        <v>180.</v>
      </c>
      <c r="B182" s="44" t="str">
        <f>NEVEZESILAP!B181</f>
        <v>Kiss Gábor</v>
      </c>
      <c r="C182" s="30">
        <f>NEVEZESILAP!C181</f>
        <v>1970</v>
      </c>
      <c r="D182" s="44" t="str">
        <f>NEVEZESILAP!D181</f>
        <v>Jászberényi Makett Klub</v>
      </c>
      <c r="E182" s="26" t="str">
        <f>NEVEZESILAP!E181</f>
        <v>1/24</v>
      </c>
      <c r="F182" s="44" t="str">
        <f>NEVEZESILAP!F181</f>
        <v>Renault R370</v>
      </c>
      <c r="G182" s="26" t="str">
        <f>NEVEZESILAP!G181</f>
        <v>Italeri+saját</v>
      </c>
      <c r="H182" s="26" t="str">
        <f>NEVEZESILAP!H181</f>
        <v>FK</v>
      </c>
    </row>
    <row r="183" spans="1:8" ht="15.75">
      <c r="A183" s="26" t="str">
        <f>NEVEZESILAP!A182</f>
        <v>181.</v>
      </c>
      <c r="B183" s="44" t="str">
        <f>NEVEZESILAP!B182</f>
        <v>Kiss Gábor</v>
      </c>
      <c r="C183" s="30">
        <f>NEVEZESILAP!C182</f>
        <v>1970</v>
      </c>
      <c r="D183" s="44" t="str">
        <f>NEVEZESILAP!D182</f>
        <v>Jászberényi Makett Klub</v>
      </c>
      <c r="E183" s="26" t="str">
        <f>NEVEZESILAP!E182</f>
        <v>1/24</v>
      </c>
      <c r="F183" s="44" t="str">
        <f>NEVEZESILAP!F182</f>
        <v>Iveco 8x4 üzemanyagos</v>
      </c>
      <c r="G183" s="26" t="str">
        <f>NEVEZESILAP!G182</f>
        <v>Italeri+saját</v>
      </c>
      <c r="H183" s="26" t="str">
        <f>NEVEZESILAP!H182</f>
        <v>FK</v>
      </c>
    </row>
    <row r="184" spans="1:8" ht="15.75">
      <c r="A184" s="26" t="str">
        <f>NEVEZESILAP!A183</f>
        <v>182.</v>
      </c>
      <c r="B184" s="44" t="str">
        <f>NEVEZESILAP!B183</f>
        <v>Kiss Gábor</v>
      </c>
      <c r="C184" s="30">
        <f>NEVEZESILAP!C183</f>
        <v>1970</v>
      </c>
      <c r="D184" s="44" t="str">
        <f>NEVEZESILAP!D183</f>
        <v>Jászberényi Makett Klub</v>
      </c>
      <c r="E184" s="26" t="str">
        <f>NEVEZESILAP!E183</f>
        <v>1/25</v>
      </c>
      <c r="F184" s="44" t="str">
        <f>NEVEZESILAP!F183</f>
        <v>Mercedes Benz konténeres</v>
      </c>
      <c r="G184" s="26" t="str">
        <f>NEVEZESILAP!G183</f>
        <v>Revell+saját</v>
      </c>
      <c r="H184" s="26" t="str">
        <f>NEVEZESILAP!H183</f>
        <v>FK</v>
      </c>
    </row>
    <row r="185" spans="1:8" ht="15.75">
      <c r="A185" s="26" t="str">
        <f>NEVEZESILAP!A184</f>
        <v>183.</v>
      </c>
      <c r="B185" s="44" t="str">
        <f>NEVEZESILAP!B184</f>
        <v>Szabó Tibor</v>
      </c>
      <c r="C185" s="30">
        <f>NEVEZESILAP!C184</f>
        <v>1968</v>
      </c>
      <c r="D185" s="44" t="str">
        <f>NEVEZESILAP!D184</f>
        <v>Jászberényi Makett Klub</v>
      </c>
      <c r="E185" s="26" t="str">
        <f>NEVEZESILAP!E184</f>
        <v>1/35</v>
      </c>
      <c r="F185" s="44" t="str">
        <f>NEVEZESILAP!F184</f>
        <v>Ural</v>
      </c>
      <c r="G185" s="26" t="str">
        <f>NEVEZESILAP!G184</f>
        <v>ICM</v>
      </c>
      <c r="H185" s="26" t="str">
        <f>NEVEZESILAP!H184</f>
        <v>FHJ1</v>
      </c>
    </row>
    <row r="186" spans="1:8" ht="15.75">
      <c r="A186" s="26" t="str">
        <f>NEVEZESILAP!A185</f>
        <v>184.</v>
      </c>
      <c r="B186" s="44" t="str">
        <f>NEVEZESILAP!B185</f>
        <v>Palotai Tibor</v>
      </c>
      <c r="C186" s="30">
        <f>NEVEZESILAP!C185</f>
        <v>1977</v>
      </c>
      <c r="D186" s="44" t="str">
        <f>NEVEZESILAP!D185</f>
        <v>Jászberényi Makett Klub</v>
      </c>
      <c r="E186" s="26" t="str">
        <f>NEVEZESILAP!E185</f>
        <v>1/24</v>
      </c>
      <c r="F186" s="44" t="str">
        <f>NEVEZESILAP!F185</f>
        <v>HDchopper</v>
      </c>
      <c r="G186" s="26" t="str">
        <f>NEVEZESILAP!G185</f>
        <v>saját</v>
      </c>
      <c r="H186" s="26" t="str">
        <f>NEVEZESILAP!H185</f>
        <v>FM</v>
      </c>
    </row>
    <row r="187" spans="1:8" ht="15.75">
      <c r="A187" s="26" t="str">
        <f>NEVEZESILAP!A186</f>
        <v>185.</v>
      </c>
      <c r="B187" s="44" t="str">
        <f>NEVEZESILAP!B186</f>
        <v>Németh Ferenc</v>
      </c>
      <c r="C187" s="30">
        <f>NEVEZESILAP!C186</f>
        <v>1992</v>
      </c>
      <c r="D187" s="44" t="str">
        <f>NEVEZESILAP!D186</f>
        <v>Gyula</v>
      </c>
      <c r="E187" s="26" t="str">
        <f>NEVEZESILAP!E186</f>
        <v>1/72</v>
      </c>
      <c r="F187" s="44" t="str">
        <f>NEVEZESILAP!F186</f>
        <v>Golden hinde</v>
      </c>
      <c r="G187" s="26" t="str">
        <f>NEVEZESILAP!G186</f>
        <v>saját</v>
      </c>
      <c r="H187" s="26" t="str">
        <f>NEVEZESILAP!H186</f>
        <v>JE</v>
      </c>
    </row>
    <row r="188" spans="1:8" ht="15.75">
      <c r="A188" s="26" t="str">
        <f>NEVEZESILAP!A187</f>
        <v>186.</v>
      </c>
      <c r="B188" s="44" t="str">
        <f>NEVEZESILAP!B187</f>
        <v>Németh Ferenc</v>
      </c>
      <c r="C188" s="30">
        <f>NEVEZESILAP!C187</f>
        <v>1992</v>
      </c>
      <c r="D188" s="44" t="str">
        <f>NEVEZESILAP!D187</f>
        <v>Gyula</v>
      </c>
      <c r="E188" s="26" t="str">
        <f>NEVEZESILAP!E187</f>
        <v>1/62</v>
      </c>
      <c r="F188" s="44" t="str">
        <f>NEVEZESILAP!F187</f>
        <v>Ratlesnake</v>
      </c>
      <c r="G188" s="26" t="str">
        <f>NEVEZESILAP!G187</f>
        <v>saját</v>
      </c>
      <c r="H188" s="26" t="str">
        <f>NEVEZESILAP!H187</f>
        <v>JE</v>
      </c>
    </row>
    <row r="189" spans="1:8" ht="15.75">
      <c r="A189" s="26" t="str">
        <f>NEVEZESILAP!A188</f>
        <v>187.</v>
      </c>
      <c r="B189" s="44" t="str">
        <f>NEVEZESILAP!B188</f>
        <v>Németh Ferenc</v>
      </c>
      <c r="C189" s="30">
        <f>NEVEZESILAP!C188</f>
        <v>1992</v>
      </c>
      <c r="D189" s="44" t="str">
        <f>NEVEZESILAP!D188</f>
        <v>Gyula</v>
      </c>
      <c r="E189" s="26" t="str">
        <f>NEVEZESILAP!E188</f>
        <v>1/72</v>
      </c>
      <c r="F189" s="44" t="str">
        <f>NEVEZESILAP!F188</f>
        <v>F-13 Fishbed C</v>
      </c>
      <c r="G189" s="26" t="str">
        <f>NEVEZESILAP!G188</f>
        <v>Revell</v>
      </c>
      <c r="H189" s="26" t="str">
        <f>NEVEZESILAP!H188</f>
        <v>JR</v>
      </c>
    </row>
    <row r="190" spans="1:8" ht="15.75">
      <c r="A190" s="26" t="str">
        <f>NEVEZESILAP!A189</f>
        <v>188.</v>
      </c>
      <c r="B190" s="44" t="str">
        <f>NEVEZESILAP!B189</f>
        <v>Németh Ferenc</v>
      </c>
      <c r="C190" s="30">
        <f>NEVEZESILAP!C189</f>
        <v>1992</v>
      </c>
      <c r="D190" s="44" t="str">
        <f>NEVEZESILAP!D189</f>
        <v>Gyula</v>
      </c>
      <c r="E190" s="26" t="str">
        <f>NEVEZESILAP!E189</f>
        <v>1/48</v>
      </c>
      <c r="F190" s="44" t="str">
        <f>NEVEZESILAP!F189</f>
        <v>Messerschmitt BF 109 G-10</v>
      </c>
      <c r="G190" s="26" t="str">
        <f>NEVEZESILAP!G189</f>
        <v>Revell</v>
      </c>
      <c r="H190" s="26" t="str">
        <f>NEVEZESILAP!H189</f>
        <v>JR</v>
      </c>
    </row>
    <row r="191" spans="1:8" ht="15.75">
      <c r="A191" s="26" t="str">
        <f>NEVEZESILAP!A190</f>
        <v>189.</v>
      </c>
      <c r="B191" s="44" t="str">
        <f>NEVEZESILAP!B190</f>
        <v>Németh Ferenc</v>
      </c>
      <c r="C191" s="30">
        <f>NEVEZESILAP!C190</f>
        <v>1992</v>
      </c>
      <c r="D191" s="44" t="str">
        <f>NEVEZESILAP!D190</f>
        <v>Gyula</v>
      </c>
      <c r="E191" s="26" t="str">
        <f>NEVEZESILAP!E190</f>
        <v>1/53</v>
      </c>
      <c r="F191" s="44" t="str">
        <f>NEVEZESILAP!F190</f>
        <v>Santa Maria hosszmetszete</v>
      </c>
      <c r="G191" s="26" t="str">
        <f>NEVEZESILAP!G190</f>
        <v>saját</v>
      </c>
      <c r="H191" s="26" t="str">
        <f>NEVEZESILAP!H190</f>
        <v>JE</v>
      </c>
    </row>
    <row r="192" spans="1:8" ht="15.75">
      <c r="A192" s="26" t="str">
        <f>NEVEZESILAP!A191</f>
        <v>190.</v>
      </c>
      <c r="B192" s="44" t="str">
        <f>NEVEZESILAP!B191</f>
        <v>Németh Ferenc</v>
      </c>
      <c r="C192" s="30">
        <f>NEVEZESILAP!C191</f>
        <v>1992</v>
      </c>
      <c r="D192" s="44" t="str">
        <f>NEVEZESILAP!D191</f>
        <v>Gyula</v>
      </c>
      <c r="E192" s="26" t="str">
        <f>NEVEZESILAP!E191</f>
        <v>1/48</v>
      </c>
      <c r="F192" s="44" t="str">
        <f>NEVEZESILAP!F191</f>
        <v>Lockheed F-5E Lightning</v>
      </c>
      <c r="G192" s="26" t="str">
        <f>NEVEZESILAP!G191</f>
        <v>Revell</v>
      </c>
      <c r="H192" s="26" t="str">
        <f>NEVEZESILAP!H191</f>
        <v>JE</v>
      </c>
    </row>
    <row r="193" spans="1:8" ht="15.75">
      <c r="A193" s="26" t="str">
        <f>NEVEZESILAP!A192</f>
        <v>191.</v>
      </c>
      <c r="B193" s="44" t="str">
        <f>NEVEZESILAP!B192</f>
        <v>Németh Ferenc</v>
      </c>
      <c r="C193" s="30">
        <f>NEVEZESILAP!C192</f>
        <v>1992</v>
      </c>
      <c r="D193" s="44" t="str">
        <f>NEVEZESILAP!D192</f>
        <v>Gyula</v>
      </c>
      <c r="E193" s="26" t="str">
        <f>NEVEZESILAP!E192</f>
        <v>1/76</v>
      </c>
      <c r="F193" s="44" t="str">
        <f>NEVEZESILAP!F192</f>
        <v>M24 Chaffee</v>
      </c>
      <c r="G193" s="26" t="str">
        <f>NEVEZESILAP!G192</f>
        <v>Revell</v>
      </c>
      <c r="H193" s="26" t="str">
        <f>NEVEZESILAP!H192</f>
        <v>JH</v>
      </c>
    </row>
    <row r="194" spans="1:8" ht="15.75">
      <c r="A194" s="26" t="str">
        <f>NEVEZESILAP!A193</f>
        <v>192.</v>
      </c>
      <c r="B194" s="44" t="str">
        <f>NEVEZESILAP!B193</f>
        <v>ifj. Obuch László</v>
      </c>
      <c r="C194" s="30">
        <f>NEVEZESILAP!C193</f>
        <v>1998</v>
      </c>
      <c r="D194" s="44" t="str">
        <f>NEVEZESILAP!D193</f>
        <v>KIT Makett Klub</v>
      </c>
      <c r="E194" s="26" t="str">
        <f>NEVEZESILAP!E193</f>
        <v>1/72</v>
      </c>
      <c r="F194" s="44" t="str">
        <f>NEVEZESILAP!F193</f>
        <v>Sherman </v>
      </c>
      <c r="G194" s="26" t="str">
        <f>NEVEZESILAP!G193</f>
        <v>Revell</v>
      </c>
      <c r="H194" s="26" t="str">
        <f>NEVEZESILAP!H193</f>
        <v>GYH</v>
      </c>
    </row>
    <row r="195" spans="1:8" ht="15.75">
      <c r="A195" s="26" t="str">
        <f>NEVEZESILAP!A194</f>
        <v>193.</v>
      </c>
      <c r="B195" s="44" t="str">
        <f>NEVEZESILAP!B194</f>
        <v>Obuch László András</v>
      </c>
      <c r="C195" s="30">
        <f>NEVEZESILAP!C194</f>
        <v>1970</v>
      </c>
      <c r="D195" s="44" t="str">
        <f>NEVEZESILAP!D194</f>
        <v>KIT Makett Klub</v>
      </c>
      <c r="E195" s="26" t="str">
        <f>NEVEZESILAP!E194</f>
        <v>1/72</v>
      </c>
      <c r="F195" s="44" t="str">
        <f>NEVEZESILAP!F194</f>
        <v>Focke-wulf 190 A 8</v>
      </c>
      <c r="G195" s="26" t="str">
        <f>NEVEZESILAP!G194</f>
        <v>Hasegawa</v>
      </c>
      <c r="H195" s="26" t="str">
        <f>NEVEZESILAP!H194</f>
        <v>FR5</v>
      </c>
    </row>
    <row r="196" spans="1:8" ht="15.75">
      <c r="A196" s="26" t="s">
        <v>193</v>
      </c>
      <c r="B196" s="44" t="str">
        <f>NEVEZESILAP!B195</f>
        <v>Obuch László András</v>
      </c>
      <c r="C196" s="30">
        <f>NEVEZESILAP!C195</f>
        <v>1970</v>
      </c>
      <c r="D196" s="44" t="str">
        <f>NEVEZESILAP!D195</f>
        <v>KIT Makett Klub</v>
      </c>
      <c r="E196" s="26" t="str">
        <f>NEVEZESILAP!E195</f>
        <v>1/72</v>
      </c>
      <c r="F196" s="44" t="str">
        <f>NEVEZESILAP!F195</f>
        <v>F-15C</v>
      </c>
      <c r="G196" s="26" t="str">
        <f>NEVEZESILAP!G195</f>
        <v>Academy</v>
      </c>
      <c r="H196" s="26" t="str">
        <f>NEVEZESILAP!H195</f>
        <v>FR3</v>
      </c>
    </row>
    <row r="197" spans="1:8" ht="15.75">
      <c r="A197" s="26" t="str">
        <f>NEVEZESILAP!A196</f>
        <v>195.</v>
      </c>
      <c r="B197" s="44" t="str">
        <f>NEVEZESILAP!B196</f>
        <v>Obuch László András</v>
      </c>
      <c r="C197" s="30">
        <f>NEVEZESILAP!C196</f>
        <v>1970</v>
      </c>
      <c r="D197" s="44" t="str">
        <f>NEVEZESILAP!D196</f>
        <v>KIT Makett Klub</v>
      </c>
      <c r="E197" s="26" t="str">
        <f>NEVEZESILAP!E196</f>
        <v>120 mm</v>
      </c>
      <c r="F197" s="44" t="str">
        <f>NEVEZESILAP!F196</f>
        <v>Rommel</v>
      </c>
      <c r="G197" s="26" t="str">
        <f>NEVEZESILAP!G196</f>
        <v>Tamiya</v>
      </c>
      <c r="H197" s="26" t="str">
        <f>NEVEZESILAP!H196</f>
        <v>FF2</v>
      </c>
    </row>
    <row r="198" spans="1:8" ht="15.75">
      <c r="A198" s="26" t="str">
        <f>NEVEZESILAP!A197</f>
        <v>196.</v>
      </c>
      <c r="B198" s="44" t="str">
        <f>NEVEZESILAP!B197</f>
        <v>Obuch László András</v>
      </c>
      <c r="C198" s="30">
        <f>NEVEZESILAP!C197</f>
        <v>1970</v>
      </c>
      <c r="D198" s="44" t="str">
        <f>NEVEZESILAP!D197</f>
        <v>KIT Makett Klub</v>
      </c>
      <c r="E198" s="26" t="str">
        <f>NEVEZESILAP!E197</f>
        <v>120 mm</v>
      </c>
      <c r="F198" s="44" t="str">
        <f>NEVEZESILAP!F197</f>
        <v>Tank Kommander</v>
      </c>
      <c r="G198" s="26" t="str">
        <f>NEVEZESILAP!G197</f>
        <v>Tamiya</v>
      </c>
      <c r="H198" s="26" t="str">
        <f>NEVEZESILAP!H197</f>
        <v>FF2</v>
      </c>
    </row>
    <row r="199" spans="1:8" ht="15.75">
      <c r="A199" s="26" t="str">
        <f>NEVEZESILAP!A198</f>
        <v>197.</v>
      </c>
      <c r="B199" s="44" t="str">
        <f>NEVEZESILAP!B198</f>
        <v>Machlik Attila</v>
      </c>
      <c r="C199" s="30">
        <f>NEVEZESILAP!C198</f>
        <v>1974</v>
      </c>
      <c r="D199" s="44" t="str">
        <f>NEVEZESILAP!D198</f>
        <v>Békéscsaba</v>
      </c>
      <c r="E199" s="26" t="str">
        <f>NEVEZESILAP!E198</f>
        <v>1/48</v>
      </c>
      <c r="F199" s="44" t="str">
        <f>NEVEZESILAP!F198</f>
        <v>Convair F-106A Deltadart</v>
      </c>
      <c r="G199" s="26" t="str">
        <f>NEVEZESILAP!G198</f>
        <v>Monogram</v>
      </c>
      <c r="H199" s="26" t="str">
        <f>NEVEZESILAP!H198</f>
        <v>FR4</v>
      </c>
    </row>
    <row r="200" spans="1:8" ht="15.75">
      <c r="A200" s="26" t="str">
        <f>NEVEZESILAP!A199</f>
        <v>198.</v>
      </c>
      <c r="B200" s="44" t="str">
        <f>NEVEZESILAP!B199</f>
        <v>Machlik Attila</v>
      </c>
      <c r="C200" s="30">
        <f>NEVEZESILAP!C199</f>
        <v>1974</v>
      </c>
      <c r="D200" s="44" t="str">
        <f>NEVEZESILAP!D199</f>
        <v>Békéscsaba</v>
      </c>
      <c r="E200" s="26" t="str">
        <f>NEVEZESILAP!E199</f>
        <v>1/144</v>
      </c>
      <c r="F200" s="44" t="str">
        <f>NEVEZESILAP!F199</f>
        <v>Boeing-737/800</v>
      </c>
      <c r="G200" s="26" t="str">
        <f>NEVEZESILAP!G199</f>
        <v>Revell</v>
      </c>
      <c r="H200" s="26" t="str">
        <f>NEVEZESILAP!H199</f>
        <v>FR3</v>
      </c>
    </row>
    <row r="201" spans="1:8" ht="15.75">
      <c r="A201" s="26" t="str">
        <f>NEVEZESILAP!A200</f>
        <v>199.</v>
      </c>
      <c r="B201" s="44" t="str">
        <f>NEVEZESILAP!B200</f>
        <v>Melegh Péter</v>
      </c>
      <c r="C201" s="30">
        <f>NEVEZESILAP!C200</f>
        <v>1975</v>
      </c>
      <c r="D201" s="44" t="str">
        <f>NEVEZESILAP!D200</f>
        <v>Egerbocs</v>
      </c>
      <c r="E201" s="26" t="str">
        <f>NEVEZESILAP!E200</f>
        <v>1/24</v>
      </c>
      <c r="F201" s="44" t="str">
        <f>NEVEZESILAP!F200</f>
        <v>Volvo VN 780</v>
      </c>
      <c r="G201" s="26" t="str">
        <f>NEVEZESILAP!G200</f>
        <v>Italeri</v>
      </c>
      <c r="H201" s="26" t="str">
        <f>NEVEZESILAP!H200</f>
        <v>FK</v>
      </c>
    </row>
    <row r="202" spans="1:8" ht="15.75">
      <c r="A202" s="26" t="str">
        <f>NEVEZESILAP!A201</f>
        <v>200.</v>
      </c>
      <c r="B202" s="44" t="str">
        <f>NEVEZESILAP!B201</f>
        <v>Melegh Péter</v>
      </c>
      <c r="C202" s="30">
        <f>NEVEZESILAP!C201</f>
        <v>1975</v>
      </c>
      <c r="D202" s="44" t="str">
        <f>NEVEZESILAP!D201</f>
        <v>Egerbocs</v>
      </c>
      <c r="E202" s="26" t="str">
        <f>NEVEZESILAP!E201</f>
        <v>1/24</v>
      </c>
      <c r="F202" s="44" t="str">
        <f>NEVEZESILAP!F201</f>
        <v>Man F 2000 Tank Trailer "German truck"</v>
      </c>
      <c r="G202" s="26" t="str">
        <f>NEVEZESILAP!G201</f>
        <v>Revell</v>
      </c>
      <c r="H202" s="26" t="str">
        <f>NEVEZESILAP!H201</f>
        <v>FK</v>
      </c>
    </row>
    <row r="203" spans="1:8" ht="15.75">
      <c r="A203" s="26" t="str">
        <f>NEVEZESILAP!A202</f>
        <v>201.</v>
      </c>
      <c r="B203" s="44" t="str">
        <f>NEVEZESILAP!B202</f>
        <v>Kövesdi József</v>
      </c>
      <c r="C203" s="30">
        <f>NEVEZESILAP!C202</f>
        <v>1958</v>
      </c>
      <c r="D203" s="44" t="str">
        <f>NEVEZESILAP!D202</f>
        <v>Gyula</v>
      </c>
      <c r="E203" s="26" t="str">
        <f>NEVEZESILAP!E202</f>
        <v>1/72</v>
      </c>
      <c r="F203" s="44" t="str">
        <f>NEVEZESILAP!F202</f>
        <v>Junkers G-23</v>
      </c>
      <c r="G203" s="26" t="str">
        <f>NEVEZESILAP!G202</f>
        <v>Airplane Modelkit</v>
      </c>
      <c r="H203" s="26" t="str">
        <f>NEVEZESILAP!H202</f>
        <v>FR1</v>
      </c>
    </row>
    <row r="204" spans="1:8" ht="15.75">
      <c r="A204" s="26" t="str">
        <f>NEVEZESILAP!A203</f>
        <v>202.</v>
      </c>
      <c r="B204" s="44" t="str">
        <f>NEVEZESILAP!B203</f>
        <v>Kövesdi József</v>
      </c>
      <c r="C204" s="30">
        <f>NEVEZESILAP!C203</f>
        <v>1958</v>
      </c>
      <c r="D204" s="44" t="str">
        <f>NEVEZESILAP!D203</f>
        <v>Gyula</v>
      </c>
      <c r="E204" s="26" t="str">
        <f>NEVEZESILAP!E203</f>
        <v>1/72</v>
      </c>
      <c r="F204" s="44" t="str">
        <f>NEVEZESILAP!F203</f>
        <v>IL-2 Sturmovik</v>
      </c>
      <c r="G204" s="26" t="str">
        <f>NEVEZESILAP!G203</f>
        <v>Eduard</v>
      </c>
      <c r="H204" s="26" t="str">
        <f>NEVEZESILAP!H203</f>
        <v>FR1</v>
      </c>
    </row>
    <row r="205" spans="1:8" ht="15.75">
      <c r="A205" s="26" t="str">
        <f>NEVEZESILAP!A204</f>
        <v>203.</v>
      </c>
      <c r="B205" s="44" t="str">
        <f>NEVEZESILAP!B204</f>
        <v>Kövesdi József</v>
      </c>
      <c r="C205" s="30">
        <f>NEVEZESILAP!C204</f>
        <v>1958</v>
      </c>
      <c r="D205" s="44" t="str">
        <f>NEVEZESILAP!D204</f>
        <v>Gyula</v>
      </c>
      <c r="E205" s="26" t="str">
        <f>NEVEZESILAP!E204</f>
        <v>1/72</v>
      </c>
      <c r="F205" s="44" t="str">
        <f>NEVEZESILAP!F204</f>
        <v>Karas</v>
      </c>
      <c r="G205" s="26" t="str">
        <f>NEVEZESILAP!G204</f>
        <v>Heller</v>
      </c>
      <c r="H205" s="26" t="str">
        <f>NEVEZESILAP!H204</f>
        <v>FR1</v>
      </c>
    </row>
    <row r="206" spans="1:8" ht="15.75">
      <c r="A206" s="26" t="str">
        <f>NEVEZESILAP!A205</f>
        <v>204.</v>
      </c>
      <c r="B206" s="44" t="str">
        <f>NEVEZESILAP!B205</f>
        <v>Kövesdi József</v>
      </c>
      <c r="C206" s="30">
        <f>NEVEZESILAP!C205</f>
        <v>1958</v>
      </c>
      <c r="D206" s="44" t="str">
        <f>NEVEZESILAP!D205</f>
        <v>Gyula</v>
      </c>
      <c r="E206" s="26" t="str">
        <f>NEVEZESILAP!E205</f>
        <v>1/35</v>
      </c>
      <c r="F206" s="44" t="str">
        <f>NEVEZESILAP!F205</f>
        <v>Matilda MK II.</v>
      </c>
      <c r="G206" s="26" t="str">
        <f>NEVEZESILAP!G205</f>
        <v>Tamiya</v>
      </c>
      <c r="H206" s="26" t="str">
        <f>NEVEZESILAP!H205</f>
        <v>FHJ2</v>
      </c>
    </row>
    <row r="207" spans="1:8" ht="15.75">
      <c r="A207" s="26" t="str">
        <f>NEVEZESILAP!A206</f>
        <v>205.</v>
      </c>
      <c r="B207" s="44" t="str">
        <f>NEVEZESILAP!B206</f>
        <v>Kövesdi József</v>
      </c>
      <c r="C207" s="30">
        <f>NEVEZESILAP!C206</f>
        <v>1958</v>
      </c>
      <c r="D207" s="44" t="str">
        <f>NEVEZESILAP!D206</f>
        <v>Gyula</v>
      </c>
      <c r="E207" s="26" t="str">
        <f>NEVEZESILAP!E206</f>
        <v>1/35</v>
      </c>
      <c r="F207" s="44" t="str">
        <f>NEVEZESILAP!F206</f>
        <v>Schwimmwagen</v>
      </c>
      <c r="G207" s="26" t="str">
        <f>NEVEZESILAP!G206</f>
        <v>Italeri</v>
      </c>
      <c r="H207" s="26" t="str">
        <f>NEVEZESILAP!H206</f>
        <v>FHJ1</v>
      </c>
    </row>
    <row r="208" spans="1:8" ht="15.75">
      <c r="A208" s="26" t="str">
        <f>NEVEZESILAP!A207</f>
        <v>206.</v>
      </c>
      <c r="B208" s="44" t="str">
        <f>NEVEZESILAP!B207</f>
        <v>Budai Balázs</v>
      </c>
      <c r="C208" s="30">
        <f>NEVEZESILAP!C207</f>
        <v>0</v>
      </c>
      <c r="D208" s="44" t="str">
        <f>NEVEZESILAP!D207</f>
        <v>Bolyai Makett Klub</v>
      </c>
      <c r="E208" s="26" t="str">
        <f>NEVEZESILAP!E207</f>
        <v>1/72</v>
      </c>
      <c r="F208" s="44" t="str">
        <f>NEVEZESILAP!F207</f>
        <v>BM-13-16</v>
      </c>
      <c r="G208" s="26">
        <f>NEVEZESILAP!G207</f>
        <v>0</v>
      </c>
      <c r="H208" s="26" t="str">
        <f>NEVEZESILAP!H207</f>
        <v>FHJ5</v>
      </c>
    </row>
    <row r="209" spans="1:8" ht="15.75">
      <c r="A209" s="26" t="str">
        <f>NEVEZESILAP!A208</f>
        <v>207.</v>
      </c>
      <c r="B209" s="44" t="str">
        <f>NEVEZESILAP!B208</f>
        <v>Hajba László</v>
      </c>
      <c r="C209" s="30">
        <f>NEVEZESILAP!C208</f>
        <v>0</v>
      </c>
      <c r="D209" s="44" t="str">
        <f>NEVEZESILAP!D208</f>
        <v>Bolyai Makett Klub</v>
      </c>
      <c r="E209" s="26" t="str">
        <f>NEVEZESILAP!E208</f>
        <v>1/72</v>
      </c>
      <c r="F209" s="44" t="str">
        <f>NEVEZESILAP!F208</f>
        <v>TS-11 Iskra</v>
      </c>
      <c r="G209" s="26">
        <f>NEVEZESILAP!G208</f>
        <v>0</v>
      </c>
      <c r="H209" s="26" t="str">
        <f>NEVEZESILAP!H208</f>
        <v>FR3</v>
      </c>
    </row>
    <row r="210" spans="1:8" ht="15.75">
      <c r="A210" s="26" t="str">
        <f>NEVEZESILAP!A209</f>
        <v>208.</v>
      </c>
      <c r="B210" s="44" t="str">
        <f>NEVEZESILAP!B209</f>
        <v>Hajba László</v>
      </c>
      <c r="C210" s="30">
        <f>NEVEZESILAP!C209</f>
        <v>0</v>
      </c>
      <c r="D210" s="44" t="str">
        <f>NEVEZESILAP!D209</f>
        <v>Bolyai Makett Klub</v>
      </c>
      <c r="E210" s="26" t="str">
        <f>NEVEZESILAP!E209</f>
        <v>1/72</v>
      </c>
      <c r="F210" s="44" t="str">
        <f>NEVEZESILAP!F209</f>
        <v>FW-190</v>
      </c>
      <c r="G210" s="26">
        <f>NEVEZESILAP!G209</f>
        <v>0</v>
      </c>
      <c r="H210" s="26" t="str">
        <f>NEVEZESILAP!H209</f>
        <v>FR1</v>
      </c>
    </row>
    <row r="211" spans="1:8" ht="15.75">
      <c r="A211" s="26" t="str">
        <f>NEVEZESILAP!A210</f>
        <v>209.</v>
      </c>
      <c r="B211" s="44" t="str">
        <f>NEVEZESILAP!B210</f>
        <v>Kovács Imre</v>
      </c>
      <c r="C211" s="30">
        <f>NEVEZESILAP!C210</f>
        <v>0</v>
      </c>
      <c r="D211" s="44" t="str">
        <f>NEVEZESILAP!D210</f>
        <v>Bolyai Makett Klub</v>
      </c>
      <c r="E211" s="26" t="str">
        <f>NEVEZESILAP!E210</f>
        <v>1/35</v>
      </c>
      <c r="F211" s="44" t="str">
        <f>NEVEZESILAP!F210</f>
        <v>GMC</v>
      </c>
      <c r="G211" s="26">
        <f>NEVEZESILAP!G210</f>
        <v>0</v>
      </c>
      <c r="H211" s="26" t="str">
        <f>NEVEZESILAP!H210</f>
        <v>FHJ1</v>
      </c>
    </row>
    <row r="212" spans="1:8" ht="15.75">
      <c r="A212" s="26" t="str">
        <f>NEVEZESILAP!A211</f>
        <v>210.</v>
      </c>
      <c r="B212" s="44" t="str">
        <f>NEVEZESILAP!B211</f>
        <v>Kovács Imre, May Károly</v>
      </c>
      <c r="C212" s="30">
        <f>NEVEZESILAP!C211</f>
        <v>0</v>
      </c>
      <c r="D212" s="44" t="str">
        <f>NEVEZESILAP!D211</f>
        <v>Bolyai Makett Klub</v>
      </c>
      <c r="E212" s="26" t="str">
        <f>NEVEZESILAP!E211</f>
        <v>1/35</v>
      </c>
      <c r="F212" s="44" t="str">
        <f>NEVEZESILAP!F211</f>
        <v>PzZüge BP 44</v>
      </c>
      <c r="G212" s="26">
        <f>NEVEZESILAP!G211</f>
        <v>0</v>
      </c>
      <c r="H212" s="26" t="str">
        <f>NEVEZESILAP!H211</f>
        <v>FD </v>
      </c>
    </row>
    <row r="213" spans="1:8" ht="15.75">
      <c r="A213" s="26" t="str">
        <f>NEVEZESILAP!A212</f>
        <v>211.</v>
      </c>
      <c r="B213" s="44" t="str">
        <f>NEVEZESILAP!B212</f>
        <v>Tóth Gábor</v>
      </c>
      <c r="C213" s="30">
        <f>NEVEZESILAP!C212</f>
        <v>0</v>
      </c>
      <c r="D213" s="44" t="str">
        <f>NEVEZESILAP!D212</f>
        <v>Bolyai Makett Klub</v>
      </c>
      <c r="E213" s="26" t="str">
        <f>NEVEZESILAP!E212</f>
        <v>1/48</v>
      </c>
      <c r="F213" s="44" t="str">
        <f>NEVEZESILAP!F212</f>
        <v>A6M6 Zero</v>
      </c>
      <c r="G213" s="26">
        <f>NEVEZESILAP!G212</f>
        <v>0</v>
      </c>
      <c r="H213" s="26" t="str">
        <f>NEVEZESILAP!H212</f>
        <v>FD</v>
      </c>
    </row>
    <row r="214" spans="1:8" ht="15.75">
      <c r="A214" s="26" t="str">
        <f>NEVEZESILAP!A213</f>
        <v>212.</v>
      </c>
      <c r="B214" s="44" t="str">
        <f>NEVEZESILAP!B213</f>
        <v>Somogyi Balázs</v>
      </c>
      <c r="C214" s="30">
        <f>NEVEZESILAP!C213</f>
        <v>0</v>
      </c>
      <c r="D214" s="44" t="str">
        <f>NEVEZESILAP!D213</f>
        <v>Bolyai Makett Klub</v>
      </c>
      <c r="E214" s="26" t="str">
        <f>NEVEZESILAP!E213</f>
        <v>1/35</v>
      </c>
      <c r="F214" s="44" t="str">
        <f>NEVEZESILAP!F213</f>
        <v>Praga</v>
      </c>
      <c r="G214" s="26">
        <f>NEVEZESILAP!G213</f>
        <v>0</v>
      </c>
      <c r="H214" s="26" t="str">
        <f>NEVEZESILAP!H213</f>
        <v>FD</v>
      </c>
    </row>
    <row r="215" spans="1:8" ht="15.75">
      <c r="A215" s="26" t="str">
        <f>NEVEZESILAP!A214</f>
        <v>213.</v>
      </c>
      <c r="B215" s="44" t="str">
        <f>NEVEZESILAP!B214</f>
        <v>Farkas Tibor</v>
      </c>
      <c r="C215" s="30">
        <f>NEVEZESILAP!C214</f>
        <v>0</v>
      </c>
      <c r="D215" s="44" t="str">
        <f>NEVEZESILAP!D214</f>
        <v>Szolnoki MBK</v>
      </c>
      <c r="E215" s="26" t="str">
        <f>NEVEZESILAP!E214</f>
        <v>1/35</v>
      </c>
      <c r="F215" s="44" t="str">
        <f>NEVEZESILAP!F214</f>
        <v>Kübelwagen</v>
      </c>
      <c r="G215" s="26">
        <f>NEVEZESILAP!G214</f>
        <v>0</v>
      </c>
      <c r="H215" s="26" t="str">
        <f>NEVEZESILAP!H214</f>
        <v>FHJ1</v>
      </c>
    </row>
    <row r="216" spans="1:8" ht="15.75">
      <c r="A216" s="26" t="str">
        <f>NEVEZESILAP!A215</f>
        <v>214.</v>
      </c>
      <c r="B216" s="44">
        <f>NEVEZESILAP!B215</f>
        <v>0</v>
      </c>
      <c r="C216" s="30">
        <f>NEVEZESILAP!C215</f>
        <v>0</v>
      </c>
      <c r="D216" s="44">
        <f>NEVEZESILAP!D215</f>
        <v>0</v>
      </c>
      <c r="E216" s="26">
        <f>NEVEZESILAP!E215</f>
        <v>0</v>
      </c>
      <c r="F216" s="44">
        <f>NEVEZESILAP!F215</f>
        <v>0</v>
      </c>
      <c r="G216" s="26">
        <f>NEVEZESILAP!G215</f>
        <v>0</v>
      </c>
      <c r="H216" s="26">
        <f>NEVEZESILAP!H215</f>
        <v>0</v>
      </c>
    </row>
    <row r="217" spans="1:8" ht="15.75">
      <c r="A217" s="26" t="str">
        <f>NEVEZESILAP!A216</f>
        <v>215.</v>
      </c>
      <c r="B217" s="44">
        <f>NEVEZESILAP!B216</f>
        <v>0</v>
      </c>
      <c r="C217" s="30">
        <f>NEVEZESILAP!C216</f>
        <v>0</v>
      </c>
      <c r="D217" s="44">
        <f>NEVEZESILAP!D216</f>
        <v>0</v>
      </c>
      <c r="E217" s="26">
        <f>NEVEZESILAP!E216</f>
        <v>0</v>
      </c>
      <c r="F217" s="44">
        <f>NEVEZESILAP!F216</f>
        <v>0</v>
      </c>
      <c r="G217" s="26">
        <f>NEVEZESILAP!G216</f>
        <v>0</v>
      </c>
      <c r="H217" s="26">
        <f>NEVEZESILAP!H216</f>
        <v>0</v>
      </c>
    </row>
    <row r="218" spans="1:8" ht="15.75">
      <c r="A218" s="26" t="str">
        <f>NEVEZESILAP!A217</f>
        <v>216.</v>
      </c>
      <c r="B218" s="44">
        <f>NEVEZESILAP!B217</f>
        <v>0</v>
      </c>
      <c r="C218" s="30">
        <f>NEVEZESILAP!C217</f>
        <v>0</v>
      </c>
      <c r="D218" s="44">
        <f>NEVEZESILAP!D217</f>
        <v>0</v>
      </c>
      <c r="E218" s="26">
        <f>NEVEZESILAP!E217</f>
        <v>0</v>
      </c>
      <c r="F218" s="44">
        <f>NEVEZESILAP!F217</f>
        <v>0</v>
      </c>
      <c r="G218" s="26">
        <f>NEVEZESILAP!G217</f>
        <v>0</v>
      </c>
      <c r="H218" s="26">
        <f>NEVEZESILAP!H217</f>
        <v>0</v>
      </c>
    </row>
    <row r="219" spans="1:8" ht="15.75">
      <c r="A219" s="26" t="str">
        <f>NEVEZESILAP!A218</f>
        <v>217.</v>
      </c>
      <c r="B219" s="44">
        <f>NEVEZESILAP!B218</f>
        <v>0</v>
      </c>
      <c r="C219" s="30">
        <f>NEVEZESILAP!C218</f>
        <v>0</v>
      </c>
      <c r="D219" s="44">
        <f>NEVEZESILAP!D218</f>
        <v>0</v>
      </c>
      <c r="E219" s="26">
        <f>NEVEZESILAP!E218</f>
        <v>0</v>
      </c>
      <c r="F219" s="44">
        <f>NEVEZESILAP!F218</f>
        <v>0</v>
      </c>
      <c r="G219" s="26">
        <f>NEVEZESILAP!G218</f>
        <v>0</v>
      </c>
      <c r="H219" s="26">
        <f>NEVEZESILAP!H218</f>
        <v>0</v>
      </c>
    </row>
    <row r="220" spans="1:8" ht="15.75">
      <c r="A220" s="26" t="str">
        <f>NEVEZESILAP!A219</f>
        <v>218.</v>
      </c>
      <c r="B220" s="44">
        <f>NEVEZESILAP!B219</f>
        <v>0</v>
      </c>
      <c r="C220" s="30">
        <f>NEVEZESILAP!C219</f>
        <v>0</v>
      </c>
      <c r="D220" s="44">
        <f>NEVEZESILAP!D219</f>
        <v>0</v>
      </c>
      <c r="E220" s="26">
        <f>NEVEZESILAP!E219</f>
        <v>0</v>
      </c>
      <c r="F220" s="44">
        <f>NEVEZESILAP!F219</f>
        <v>0</v>
      </c>
      <c r="G220" s="26">
        <f>NEVEZESILAP!G219</f>
        <v>0</v>
      </c>
      <c r="H220" s="26">
        <f>NEVEZESILAP!H219</f>
        <v>0</v>
      </c>
    </row>
    <row r="221" spans="1:8" ht="15.75">
      <c r="A221" s="26" t="str">
        <f>NEVEZESILAP!A220</f>
        <v>219.</v>
      </c>
      <c r="B221" s="44">
        <f>NEVEZESILAP!B220</f>
        <v>0</v>
      </c>
      <c r="C221" s="30">
        <f>NEVEZESILAP!C220</f>
        <v>0</v>
      </c>
      <c r="D221" s="44">
        <f>NEVEZESILAP!D220</f>
        <v>0</v>
      </c>
      <c r="E221" s="26">
        <f>NEVEZESILAP!E220</f>
        <v>0</v>
      </c>
      <c r="F221" s="44">
        <f>NEVEZESILAP!F220</f>
        <v>0</v>
      </c>
      <c r="G221" s="26">
        <f>NEVEZESILAP!G220</f>
        <v>0</v>
      </c>
      <c r="H221" s="26">
        <f>NEVEZESILAP!H220</f>
        <v>0</v>
      </c>
    </row>
    <row r="222" spans="1:8" ht="15.75">
      <c r="A222" s="26" t="str">
        <f>NEVEZESILAP!A221</f>
        <v>220.</v>
      </c>
      <c r="B222" s="44">
        <f>NEVEZESILAP!B221</f>
        <v>0</v>
      </c>
      <c r="C222" s="30">
        <f>NEVEZESILAP!C221</f>
        <v>0</v>
      </c>
      <c r="D222" s="44">
        <f>NEVEZESILAP!D221</f>
        <v>0</v>
      </c>
      <c r="E222" s="26">
        <f>NEVEZESILAP!E221</f>
        <v>0</v>
      </c>
      <c r="F222" s="44">
        <f>NEVEZESILAP!F221</f>
        <v>0</v>
      </c>
      <c r="G222" s="26">
        <f>NEVEZESILAP!G221</f>
        <v>0</v>
      </c>
      <c r="H222" s="26">
        <f>NEVEZESILAP!H221</f>
        <v>0</v>
      </c>
    </row>
    <row r="223" spans="1:8" ht="15.75">
      <c r="A223" s="26" t="str">
        <f>NEVEZESILAP!A222</f>
        <v>221.</v>
      </c>
      <c r="B223" s="44">
        <f>NEVEZESILAP!B222</f>
        <v>0</v>
      </c>
      <c r="C223" s="30">
        <f>NEVEZESILAP!C222</f>
        <v>0</v>
      </c>
      <c r="D223" s="44">
        <f>NEVEZESILAP!D222</f>
        <v>0</v>
      </c>
      <c r="E223" s="26">
        <f>NEVEZESILAP!E222</f>
        <v>0</v>
      </c>
      <c r="F223" s="44">
        <f>NEVEZESILAP!F222</f>
        <v>0</v>
      </c>
      <c r="G223" s="26">
        <f>NEVEZESILAP!G222</f>
        <v>0</v>
      </c>
      <c r="H223" s="26">
        <f>NEVEZESILAP!H222</f>
        <v>0</v>
      </c>
    </row>
    <row r="224" spans="1:8" ht="15.75">
      <c r="A224" s="26" t="str">
        <f>NEVEZESILAP!A223</f>
        <v>222.</v>
      </c>
      <c r="B224" s="44">
        <f>NEVEZESILAP!B223</f>
        <v>0</v>
      </c>
      <c r="C224" s="30">
        <f>NEVEZESILAP!C223</f>
        <v>0</v>
      </c>
      <c r="D224" s="44">
        <f>NEVEZESILAP!D223</f>
        <v>0</v>
      </c>
      <c r="E224" s="26">
        <f>NEVEZESILAP!E223</f>
        <v>0</v>
      </c>
      <c r="F224" s="44">
        <f>NEVEZESILAP!F223</f>
        <v>0</v>
      </c>
      <c r="G224" s="26">
        <f>NEVEZESILAP!G223</f>
        <v>0</v>
      </c>
      <c r="H224" s="26">
        <f>NEVEZESILAP!H223</f>
        <v>0</v>
      </c>
    </row>
    <row r="225" spans="1:8" ht="15.75">
      <c r="A225" s="26" t="str">
        <f>NEVEZESILAP!A224</f>
        <v>223.</v>
      </c>
      <c r="B225" s="44">
        <f>NEVEZESILAP!B224</f>
        <v>0</v>
      </c>
      <c r="C225" s="30">
        <f>NEVEZESILAP!C224</f>
        <v>0</v>
      </c>
      <c r="D225" s="44">
        <f>NEVEZESILAP!D224</f>
        <v>0</v>
      </c>
      <c r="E225" s="26">
        <f>NEVEZESILAP!E224</f>
        <v>0</v>
      </c>
      <c r="F225" s="44">
        <f>NEVEZESILAP!F224</f>
        <v>0</v>
      </c>
      <c r="G225" s="26">
        <f>NEVEZESILAP!G224</f>
        <v>0</v>
      </c>
      <c r="H225" s="26">
        <f>NEVEZESILAP!H224</f>
        <v>0</v>
      </c>
    </row>
    <row r="226" spans="1:8" ht="15.75">
      <c r="A226" s="26" t="str">
        <f>NEVEZESILAP!A225</f>
        <v>224.</v>
      </c>
      <c r="B226" s="44">
        <f>NEVEZESILAP!B225</f>
        <v>0</v>
      </c>
      <c r="C226" s="30">
        <f>NEVEZESILAP!C225</f>
        <v>0</v>
      </c>
      <c r="D226" s="44">
        <f>NEVEZESILAP!D225</f>
        <v>0</v>
      </c>
      <c r="E226" s="26">
        <f>NEVEZESILAP!E225</f>
        <v>0</v>
      </c>
      <c r="F226" s="44">
        <f>NEVEZESILAP!F225</f>
        <v>0</v>
      </c>
      <c r="G226" s="26">
        <f>NEVEZESILAP!G225</f>
        <v>0</v>
      </c>
      <c r="H226" s="26">
        <f>NEVEZESILAP!H225</f>
        <v>0</v>
      </c>
    </row>
    <row r="227" spans="1:8" ht="15.75">
      <c r="A227" s="26" t="str">
        <f>NEVEZESILAP!A226</f>
        <v>225.</v>
      </c>
      <c r="B227" s="44">
        <f>NEVEZESILAP!B226</f>
        <v>0</v>
      </c>
      <c r="C227" s="30">
        <f>NEVEZESILAP!C226</f>
        <v>0</v>
      </c>
      <c r="D227" s="44">
        <f>NEVEZESILAP!D226</f>
        <v>0</v>
      </c>
      <c r="E227" s="26">
        <f>NEVEZESILAP!E226</f>
        <v>0</v>
      </c>
      <c r="F227" s="44">
        <f>NEVEZESILAP!F226</f>
        <v>0</v>
      </c>
      <c r="G227" s="26">
        <f>NEVEZESILAP!G226</f>
        <v>0</v>
      </c>
      <c r="H227" s="26">
        <f>NEVEZESILAP!H226</f>
        <v>0</v>
      </c>
    </row>
    <row r="228" spans="1:8" ht="15.75">
      <c r="A228" s="26" t="str">
        <f>NEVEZESILAP!A227</f>
        <v>226.</v>
      </c>
      <c r="B228" s="44">
        <f>NEVEZESILAP!B227</f>
        <v>0</v>
      </c>
      <c r="C228" s="30">
        <f>NEVEZESILAP!C227</f>
        <v>0</v>
      </c>
      <c r="D228" s="44">
        <f>NEVEZESILAP!D227</f>
        <v>0</v>
      </c>
      <c r="E228" s="26">
        <f>NEVEZESILAP!E227</f>
        <v>0</v>
      </c>
      <c r="F228" s="44">
        <f>NEVEZESILAP!F227</f>
        <v>0</v>
      </c>
      <c r="G228" s="26">
        <f>NEVEZESILAP!G227</f>
        <v>0</v>
      </c>
      <c r="H228" s="26">
        <f>NEVEZESILAP!H227</f>
        <v>0</v>
      </c>
    </row>
    <row r="229" spans="1:8" ht="15.75">
      <c r="A229" s="26" t="str">
        <f>NEVEZESILAP!A228</f>
        <v>227.</v>
      </c>
      <c r="B229" s="44">
        <f>NEVEZESILAP!B228</f>
        <v>0</v>
      </c>
      <c r="C229" s="30">
        <f>NEVEZESILAP!C228</f>
        <v>0</v>
      </c>
      <c r="D229" s="44">
        <f>NEVEZESILAP!D228</f>
        <v>0</v>
      </c>
      <c r="E229" s="26">
        <f>NEVEZESILAP!E228</f>
        <v>0</v>
      </c>
      <c r="F229" s="44">
        <f>NEVEZESILAP!F228</f>
        <v>0</v>
      </c>
      <c r="G229" s="26">
        <f>NEVEZESILAP!G228</f>
        <v>0</v>
      </c>
      <c r="H229" s="26">
        <f>NEVEZESILAP!H228</f>
        <v>0</v>
      </c>
    </row>
    <row r="230" spans="1:8" ht="15.75">
      <c r="A230" s="26" t="str">
        <f>NEVEZESILAP!A229</f>
        <v>228.</v>
      </c>
      <c r="B230" s="44">
        <f>NEVEZESILAP!B229</f>
        <v>0</v>
      </c>
      <c r="C230" s="30">
        <f>NEVEZESILAP!C229</f>
        <v>0</v>
      </c>
      <c r="D230" s="44">
        <f>NEVEZESILAP!D229</f>
        <v>0</v>
      </c>
      <c r="E230" s="26">
        <f>NEVEZESILAP!E229</f>
        <v>0</v>
      </c>
      <c r="F230" s="44">
        <f>NEVEZESILAP!F229</f>
        <v>0</v>
      </c>
      <c r="G230" s="26">
        <f>NEVEZESILAP!G229</f>
        <v>0</v>
      </c>
      <c r="H230" s="26">
        <f>NEVEZESILAP!H229</f>
        <v>0</v>
      </c>
    </row>
    <row r="231" spans="1:8" ht="15.75">
      <c r="A231" s="26" t="str">
        <f>NEVEZESILAP!A230</f>
        <v>229.</v>
      </c>
      <c r="B231" s="44">
        <f>NEVEZESILAP!B230</f>
        <v>0</v>
      </c>
      <c r="C231" s="30">
        <f>NEVEZESILAP!C230</f>
        <v>0</v>
      </c>
      <c r="D231" s="44">
        <f>NEVEZESILAP!D230</f>
        <v>0</v>
      </c>
      <c r="E231" s="26">
        <f>NEVEZESILAP!E230</f>
        <v>0</v>
      </c>
      <c r="F231" s="44">
        <f>NEVEZESILAP!F230</f>
        <v>0</v>
      </c>
      <c r="G231" s="26">
        <f>NEVEZESILAP!G230</f>
        <v>0</v>
      </c>
      <c r="H231" s="26">
        <f>NEVEZESILAP!H230</f>
        <v>0</v>
      </c>
    </row>
    <row r="232" spans="1:8" ht="15.75">
      <c r="A232" s="26" t="str">
        <f>NEVEZESILAP!A231</f>
        <v>230.</v>
      </c>
      <c r="B232" s="44">
        <f>NEVEZESILAP!B231</f>
        <v>0</v>
      </c>
      <c r="C232" s="30">
        <f>NEVEZESILAP!C231</f>
        <v>0</v>
      </c>
      <c r="D232" s="44">
        <f>NEVEZESILAP!D231</f>
        <v>0</v>
      </c>
      <c r="E232" s="26">
        <f>NEVEZESILAP!E231</f>
        <v>0</v>
      </c>
      <c r="F232" s="44">
        <f>NEVEZESILAP!F231</f>
        <v>0</v>
      </c>
      <c r="G232" s="26">
        <f>NEVEZESILAP!G231</f>
        <v>0</v>
      </c>
      <c r="H232" s="26">
        <f>NEVEZESILAP!H231</f>
        <v>0</v>
      </c>
    </row>
    <row r="233" spans="1:8" ht="15.75">
      <c r="A233" s="26" t="str">
        <f>NEVEZESILAP!A232</f>
        <v>231.</v>
      </c>
      <c r="B233" s="44">
        <f>NEVEZESILAP!B232</f>
        <v>0</v>
      </c>
      <c r="C233" s="30">
        <f>NEVEZESILAP!C232</f>
        <v>0</v>
      </c>
      <c r="D233" s="44">
        <f>NEVEZESILAP!D232</f>
        <v>0</v>
      </c>
      <c r="E233" s="26">
        <f>NEVEZESILAP!E232</f>
        <v>0</v>
      </c>
      <c r="F233" s="44">
        <f>NEVEZESILAP!F232</f>
        <v>0</v>
      </c>
      <c r="G233" s="26">
        <f>NEVEZESILAP!G232</f>
        <v>0</v>
      </c>
      <c r="H233" s="26">
        <f>NEVEZESILAP!H232</f>
        <v>0</v>
      </c>
    </row>
    <row r="234" spans="1:8" ht="15.75">
      <c r="A234" s="26" t="str">
        <f>NEVEZESILAP!A233</f>
        <v>232.</v>
      </c>
      <c r="B234" s="44">
        <f>NEVEZESILAP!B233</f>
        <v>0</v>
      </c>
      <c r="C234" s="30">
        <f>NEVEZESILAP!C233</f>
        <v>0</v>
      </c>
      <c r="D234" s="44">
        <f>NEVEZESILAP!D233</f>
        <v>0</v>
      </c>
      <c r="E234" s="26">
        <f>NEVEZESILAP!E233</f>
        <v>0</v>
      </c>
      <c r="F234" s="44">
        <f>NEVEZESILAP!F233</f>
        <v>0</v>
      </c>
      <c r="G234" s="26">
        <f>NEVEZESILAP!G233</f>
        <v>0</v>
      </c>
      <c r="H234" s="26">
        <f>NEVEZESILAP!H233</f>
        <v>0</v>
      </c>
    </row>
    <row r="235" spans="1:8" ht="15.75">
      <c r="A235" s="26" t="str">
        <f>NEVEZESILAP!A234</f>
        <v>233.</v>
      </c>
      <c r="B235" s="44">
        <f>NEVEZESILAP!B234</f>
        <v>0</v>
      </c>
      <c r="C235" s="30">
        <f>NEVEZESILAP!C234</f>
        <v>0</v>
      </c>
      <c r="D235" s="44">
        <f>NEVEZESILAP!D234</f>
        <v>0</v>
      </c>
      <c r="E235" s="26">
        <f>NEVEZESILAP!E234</f>
        <v>0</v>
      </c>
      <c r="F235" s="44">
        <f>NEVEZESILAP!F234</f>
        <v>0</v>
      </c>
      <c r="G235" s="26">
        <f>NEVEZESILAP!G234</f>
        <v>0</v>
      </c>
      <c r="H235" s="26">
        <f>NEVEZESILAP!H234</f>
        <v>0</v>
      </c>
    </row>
    <row r="236" spans="1:8" ht="15.75">
      <c r="A236" s="26" t="str">
        <f>NEVEZESILAP!A235</f>
        <v>234.</v>
      </c>
      <c r="B236" s="44">
        <f>NEVEZESILAP!B235</f>
        <v>0</v>
      </c>
      <c r="C236" s="30">
        <f>NEVEZESILAP!C235</f>
        <v>0</v>
      </c>
      <c r="D236" s="44">
        <f>NEVEZESILAP!D235</f>
        <v>0</v>
      </c>
      <c r="E236" s="26">
        <f>NEVEZESILAP!E235</f>
        <v>0</v>
      </c>
      <c r="F236" s="44">
        <f>NEVEZESILAP!F235</f>
        <v>0</v>
      </c>
      <c r="G236" s="26">
        <f>NEVEZESILAP!G235</f>
        <v>0</v>
      </c>
      <c r="H236" s="26">
        <f>NEVEZESILAP!H235</f>
        <v>0</v>
      </c>
    </row>
    <row r="237" spans="1:8" ht="15.75">
      <c r="A237" s="26" t="str">
        <f>NEVEZESILAP!A236</f>
        <v>235.</v>
      </c>
      <c r="B237" s="44">
        <f>NEVEZESILAP!B236</f>
        <v>0</v>
      </c>
      <c r="C237" s="30">
        <f>NEVEZESILAP!C236</f>
        <v>0</v>
      </c>
      <c r="D237" s="44">
        <f>NEVEZESILAP!D236</f>
        <v>0</v>
      </c>
      <c r="E237" s="26">
        <f>NEVEZESILAP!E236</f>
        <v>0</v>
      </c>
      <c r="F237" s="44">
        <f>NEVEZESILAP!F236</f>
        <v>0</v>
      </c>
      <c r="G237" s="26">
        <f>NEVEZESILAP!G236</f>
        <v>0</v>
      </c>
      <c r="H237" s="26">
        <f>NEVEZESILAP!H236</f>
        <v>0</v>
      </c>
    </row>
    <row r="238" spans="1:8" ht="15.75">
      <c r="A238" s="26" t="str">
        <f>NEVEZESILAP!A237</f>
        <v>236.</v>
      </c>
      <c r="B238" s="44">
        <f>NEVEZESILAP!B237</f>
        <v>0</v>
      </c>
      <c r="C238" s="30">
        <f>NEVEZESILAP!C237</f>
        <v>0</v>
      </c>
      <c r="D238" s="44">
        <f>NEVEZESILAP!D237</f>
        <v>0</v>
      </c>
      <c r="E238" s="26">
        <f>NEVEZESILAP!E237</f>
        <v>0</v>
      </c>
      <c r="F238" s="44">
        <f>NEVEZESILAP!F237</f>
        <v>0</v>
      </c>
      <c r="G238" s="26">
        <f>NEVEZESILAP!G237</f>
        <v>0</v>
      </c>
      <c r="H238" s="26">
        <f>NEVEZESILAP!H237</f>
        <v>0</v>
      </c>
    </row>
    <row r="239" spans="1:8" ht="15.75">
      <c r="A239" s="26" t="str">
        <f>NEVEZESILAP!A238</f>
        <v>237.</v>
      </c>
      <c r="B239" s="44">
        <f>NEVEZESILAP!B238</f>
        <v>0</v>
      </c>
      <c r="C239" s="30">
        <f>NEVEZESILAP!C238</f>
        <v>0</v>
      </c>
      <c r="D239" s="44">
        <f>NEVEZESILAP!D238</f>
        <v>0</v>
      </c>
      <c r="E239" s="26">
        <f>NEVEZESILAP!E238</f>
        <v>0</v>
      </c>
      <c r="F239" s="44">
        <f>NEVEZESILAP!F238</f>
        <v>0</v>
      </c>
      <c r="G239" s="26">
        <f>NEVEZESILAP!G238</f>
        <v>0</v>
      </c>
      <c r="H239" s="26">
        <f>NEVEZESILAP!H238</f>
        <v>0</v>
      </c>
    </row>
    <row r="240" spans="1:8" ht="15.75">
      <c r="A240" s="26" t="str">
        <f>NEVEZESILAP!A239</f>
        <v>238.</v>
      </c>
      <c r="B240" s="44">
        <f>NEVEZESILAP!B239</f>
        <v>0</v>
      </c>
      <c r="C240" s="30">
        <f>NEVEZESILAP!C239</f>
        <v>0</v>
      </c>
      <c r="D240" s="44">
        <f>NEVEZESILAP!D239</f>
        <v>0</v>
      </c>
      <c r="E240" s="26">
        <f>NEVEZESILAP!E239</f>
        <v>0</v>
      </c>
      <c r="F240" s="44">
        <f>NEVEZESILAP!F239</f>
        <v>0</v>
      </c>
      <c r="G240" s="26">
        <f>NEVEZESILAP!G239</f>
        <v>0</v>
      </c>
      <c r="H240" s="26">
        <f>NEVEZESILAP!H239</f>
        <v>0</v>
      </c>
    </row>
    <row r="241" spans="1:8" ht="15.75">
      <c r="A241" s="26" t="str">
        <f>NEVEZESILAP!A240</f>
        <v>239.</v>
      </c>
      <c r="B241" s="44">
        <f>NEVEZESILAP!B240</f>
        <v>0</v>
      </c>
      <c r="C241" s="30">
        <f>NEVEZESILAP!C240</f>
        <v>0</v>
      </c>
      <c r="D241" s="44">
        <f>NEVEZESILAP!D240</f>
        <v>0</v>
      </c>
      <c r="E241" s="26">
        <f>NEVEZESILAP!E240</f>
        <v>0</v>
      </c>
      <c r="F241" s="44">
        <f>NEVEZESILAP!F240</f>
        <v>0</v>
      </c>
      <c r="G241" s="26">
        <f>NEVEZESILAP!G240</f>
        <v>0</v>
      </c>
      <c r="H241" s="26">
        <f>NEVEZESILAP!H240</f>
        <v>0</v>
      </c>
    </row>
    <row r="242" spans="1:8" ht="15.75">
      <c r="A242" s="26" t="str">
        <f>NEVEZESILAP!A241</f>
        <v>240.</v>
      </c>
      <c r="B242" s="44">
        <f>NEVEZESILAP!B241</f>
        <v>0</v>
      </c>
      <c r="C242" s="30">
        <f>NEVEZESILAP!C241</f>
        <v>0</v>
      </c>
      <c r="D242" s="44">
        <f>NEVEZESILAP!D241</f>
        <v>0</v>
      </c>
      <c r="E242" s="26">
        <f>NEVEZESILAP!E241</f>
        <v>0</v>
      </c>
      <c r="F242" s="44">
        <f>NEVEZESILAP!F241</f>
        <v>0</v>
      </c>
      <c r="G242" s="26">
        <f>NEVEZESILAP!G241</f>
        <v>0</v>
      </c>
      <c r="H242" s="26">
        <f>NEVEZESILAP!H241</f>
        <v>0</v>
      </c>
    </row>
    <row r="243" spans="1:8" ht="15.75">
      <c r="A243" s="26" t="str">
        <f>NEVEZESILAP!A242</f>
        <v>241.</v>
      </c>
      <c r="B243" s="44">
        <f>NEVEZESILAP!B242</f>
        <v>0</v>
      </c>
      <c r="C243" s="30">
        <f>NEVEZESILAP!C242</f>
        <v>0</v>
      </c>
      <c r="D243" s="44">
        <f>NEVEZESILAP!D242</f>
        <v>0</v>
      </c>
      <c r="E243" s="26">
        <f>NEVEZESILAP!E242</f>
        <v>0</v>
      </c>
      <c r="F243" s="44">
        <f>NEVEZESILAP!F242</f>
        <v>0</v>
      </c>
      <c r="G243" s="26">
        <f>NEVEZESILAP!G242</f>
        <v>0</v>
      </c>
      <c r="H243" s="26">
        <f>NEVEZESILAP!H242</f>
        <v>0</v>
      </c>
    </row>
    <row r="244" spans="1:8" ht="15.75">
      <c r="A244" s="26" t="str">
        <f>NEVEZESILAP!A243</f>
        <v>242.</v>
      </c>
      <c r="B244" s="44">
        <f>NEVEZESILAP!B243</f>
        <v>0</v>
      </c>
      <c r="C244" s="30">
        <f>NEVEZESILAP!C243</f>
        <v>0</v>
      </c>
      <c r="D244" s="44">
        <f>NEVEZESILAP!D243</f>
        <v>0</v>
      </c>
      <c r="E244" s="26">
        <f>NEVEZESILAP!E243</f>
        <v>0</v>
      </c>
      <c r="F244" s="44">
        <f>NEVEZESILAP!F243</f>
        <v>0</v>
      </c>
      <c r="G244" s="26">
        <f>NEVEZESILAP!G243</f>
        <v>0</v>
      </c>
      <c r="H244" s="26">
        <f>NEVEZESILAP!H243</f>
        <v>0</v>
      </c>
    </row>
    <row r="245" spans="1:8" ht="15.75">
      <c r="A245" s="26" t="str">
        <f>NEVEZESILAP!A244</f>
        <v>243.</v>
      </c>
      <c r="B245" s="44">
        <f>NEVEZESILAP!B244</f>
        <v>0</v>
      </c>
      <c r="C245" s="30">
        <f>NEVEZESILAP!C244</f>
        <v>0</v>
      </c>
      <c r="D245" s="44">
        <f>NEVEZESILAP!D244</f>
        <v>0</v>
      </c>
      <c r="E245" s="26">
        <f>NEVEZESILAP!E244</f>
        <v>0</v>
      </c>
      <c r="F245" s="44">
        <f>NEVEZESILAP!F244</f>
        <v>0</v>
      </c>
      <c r="G245" s="26">
        <f>NEVEZESILAP!G244</f>
        <v>0</v>
      </c>
      <c r="H245" s="26">
        <f>NEVEZESILAP!H244</f>
        <v>0</v>
      </c>
    </row>
    <row r="246" spans="1:8" ht="15.75">
      <c r="A246" s="26" t="str">
        <f>NEVEZESILAP!A245</f>
        <v>244.</v>
      </c>
      <c r="B246" s="44">
        <f>NEVEZESILAP!B245</f>
        <v>0</v>
      </c>
      <c r="C246" s="30">
        <f>NEVEZESILAP!C245</f>
        <v>0</v>
      </c>
      <c r="D246" s="44">
        <f>NEVEZESILAP!D245</f>
        <v>0</v>
      </c>
      <c r="E246" s="26">
        <f>NEVEZESILAP!E245</f>
        <v>0</v>
      </c>
      <c r="F246" s="44">
        <f>NEVEZESILAP!F245</f>
        <v>0</v>
      </c>
      <c r="G246" s="26">
        <f>NEVEZESILAP!G245</f>
        <v>0</v>
      </c>
      <c r="H246" s="26">
        <f>NEVEZESILAP!H245</f>
        <v>0</v>
      </c>
    </row>
    <row r="247" spans="1:8" ht="15.75">
      <c r="A247" s="26" t="str">
        <f>NEVEZESILAP!A246</f>
        <v>245.</v>
      </c>
      <c r="B247" s="44">
        <f>NEVEZESILAP!B246</f>
        <v>0</v>
      </c>
      <c r="C247" s="30">
        <f>NEVEZESILAP!C246</f>
        <v>0</v>
      </c>
      <c r="D247" s="44">
        <f>NEVEZESILAP!D246</f>
        <v>0</v>
      </c>
      <c r="E247" s="26">
        <f>NEVEZESILAP!E246</f>
        <v>0</v>
      </c>
      <c r="F247" s="44">
        <f>NEVEZESILAP!F246</f>
        <v>0</v>
      </c>
      <c r="G247" s="26">
        <f>NEVEZESILAP!G246</f>
        <v>0</v>
      </c>
      <c r="H247" s="26">
        <f>NEVEZESILAP!H246</f>
        <v>0</v>
      </c>
    </row>
    <row r="248" spans="1:8" ht="15.75">
      <c r="A248" s="26" t="str">
        <f>NEVEZESILAP!A247</f>
        <v>246.</v>
      </c>
      <c r="B248" s="44">
        <f>NEVEZESILAP!B247</f>
        <v>0</v>
      </c>
      <c r="C248" s="30">
        <f>NEVEZESILAP!C247</f>
        <v>0</v>
      </c>
      <c r="D248" s="44">
        <f>NEVEZESILAP!D247</f>
        <v>0</v>
      </c>
      <c r="E248" s="26">
        <f>NEVEZESILAP!E247</f>
        <v>0</v>
      </c>
      <c r="F248" s="44">
        <f>NEVEZESILAP!F247</f>
        <v>0</v>
      </c>
      <c r="G248" s="26">
        <f>NEVEZESILAP!G247</f>
        <v>0</v>
      </c>
      <c r="H248" s="26">
        <f>NEVEZESILAP!H247</f>
        <v>0</v>
      </c>
    </row>
    <row r="249" spans="1:8" ht="15.75">
      <c r="A249" s="26" t="str">
        <f>NEVEZESILAP!A248</f>
        <v>247.</v>
      </c>
      <c r="B249" s="44">
        <f>NEVEZESILAP!B248</f>
        <v>0</v>
      </c>
      <c r="C249" s="30">
        <f>NEVEZESILAP!C248</f>
        <v>0</v>
      </c>
      <c r="D249" s="44">
        <f>NEVEZESILAP!D248</f>
        <v>0</v>
      </c>
      <c r="E249" s="26">
        <f>NEVEZESILAP!E248</f>
        <v>0</v>
      </c>
      <c r="F249" s="44">
        <f>NEVEZESILAP!F248</f>
        <v>0</v>
      </c>
      <c r="G249" s="26">
        <f>NEVEZESILAP!G248</f>
        <v>0</v>
      </c>
      <c r="H249" s="26">
        <f>NEVEZESILAP!H248</f>
        <v>0</v>
      </c>
    </row>
    <row r="250" spans="1:8" ht="15.75">
      <c r="A250" s="26" t="str">
        <f>NEVEZESILAP!A249</f>
        <v>248.</v>
      </c>
      <c r="B250" s="44">
        <f>NEVEZESILAP!B249</f>
        <v>0</v>
      </c>
      <c r="C250" s="30">
        <f>NEVEZESILAP!C249</f>
        <v>0</v>
      </c>
      <c r="D250" s="44">
        <f>NEVEZESILAP!D249</f>
        <v>0</v>
      </c>
      <c r="E250" s="26">
        <f>NEVEZESILAP!E249</f>
        <v>0</v>
      </c>
      <c r="F250" s="44">
        <f>NEVEZESILAP!F249</f>
        <v>0</v>
      </c>
      <c r="G250" s="26">
        <f>NEVEZESILAP!G249</f>
        <v>0</v>
      </c>
      <c r="H250" s="26">
        <f>NEVEZESILAP!H249</f>
        <v>0</v>
      </c>
    </row>
    <row r="251" spans="1:8" ht="15.75">
      <c r="A251" s="26" t="str">
        <f>NEVEZESILAP!A250</f>
        <v>249.</v>
      </c>
      <c r="B251" s="44">
        <f>NEVEZESILAP!B250</f>
        <v>0</v>
      </c>
      <c r="C251" s="30">
        <f>NEVEZESILAP!C250</f>
        <v>0</v>
      </c>
      <c r="D251" s="44">
        <f>NEVEZESILAP!D250</f>
        <v>0</v>
      </c>
      <c r="E251" s="26">
        <f>NEVEZESILAP!E250</f>
        <v>0</v>
      </c>
      <c r="F251" s="44">
        <f>NEVEZESILAP!F250</f>
        <v>0</v>
      </c>
      <c r="G251" s="26">
        <f>NEVEZESILAP!G250</f>
        <v>0</v>
      </c>
      <c r="H251" s="26">
        <f>NEVEZESILAP!H250</f>
        <v>0</v>
      </c>
    </row>
    <row r="252" spans="1:8" ht="15.75">
      <c r="A252" s="26" t="str">
        <f>NEVEZESILAP!A251</f>
        <v>250.</v>
      </c>
      <c r="B252" s="44">
        <f>NEVEZESILAP!B251</f>
        <v>0</v>
      </c>
      <c r="C252" s="30">
        <f>NEVEZESILAP!C251</f>
        <v>0</v>
      </c>
      <c r="D252" s="44">
        <f>NEVEZESILAP!D251</f>
        <v>0</v>
      </c>
      <c r="E252" s="26">
        <f>NEVEZESILAP!E251</f>
        <v>0</v>
      </c>
      <c r="F252" s="44">
        <f>NEVEZESILAP!F251</f>
        <v>0</v>
      </c>
      <c r="G252" s="26">
        <f>NEVEZESILAP!G251</f>
        <v>0</v>
      </c>
      <c r="H252" s="26">
        <f>NEVEZESILAP!H251</f>
        <v>0</v>
      </c>
    </row>
    <row r="253" spans="1:8" ht="15.75">
      <c r="A253" s="26" t="str">
        <f>NEVEZESILAP!A252</f>
        <v>251.</v>
      </c>
      <c r="B253" s="44">
        <f>NEVEZESILAP!B252</f>
        <v>0</v>
      </c>
      <c r="C253" s="30">
        <f>NEVEZESILAP!C252</f>
        <v>0</v>
      </c>
      <c r="D253" s="44">
        <f>NEVEZESILAP!D252</f>
        <v>0</v>
      </c>
      <c r="E253" s="26">
        <f>NEVEZESILAP!E252</f>
        <v>0</v>
      </c>
      <c r="F253" s="44">
        <f>NEVEZESILAP!F252</f>
        <v>0</v>
      </c>
      <c r="G253" s="26">
        <f>NEVEZESILAP!G252</f>
        <v>0</v>
      </c>
      <c r="H253" s="26">
        <f>NEVEZESILAP!H252</f>
        <v>0</v>
      </c>
    </row>
    <row r="254" spans="1:8" ht="15.75">
      <c r="A254" s="26" t="str">
        <f>NEVEZESILAP!A253</f>
        <v>252.</v>
      </c>
      <c r="B254" s="44">
        <f>NEVEZESILAP!B253</f>
        <v>0</v>
      </c>
      <c r="C254" s="30">
        <f>NEVEZESILAP!C253</f>
        <v>0</v>
      </c>
      <c r="D254" s="44">
        <f>NEVEZESILAP!D253</f>
        <v>0</v>
      </c>
      <c r="E254" s="26">
        <f>NEVEZESILAP!E253</f>
        <v>0</v>
      </c>
      <c r="F254" s="44">
        <f>NEVEZESILAP!F253</f>
        <v>0</v>
      </c>
      <c r="G254" s="26">
        <f>NEVEZESILAP!G253</f>
        <v>0</v>
      </c>
      <c r="H254" s="26">
        <f>NEVEZESILAP!H253</f>
        <v>0</v>
      </c>
    </row>
    <row r="255" spans="1:8" ht="15.75">
      <c r="A255" s="26" t="str">
        <f>NEVEZESILAP!A254</f>
        <v>253.</v>
      </c>
      <c r="B255" s="44">
        <f>NEVEZESILAP!B254</f>
        <v>0</v>
      </c>
      <c r="C255" s="30">
        <f>NEVEZESILAP!C254</f>
        <v>0</v>
      </c>
      <c r="D255" s="44">
        <f>NEVEZESILAP!D254</f>
        <v>0</v>
      </c>
      <c r="E255" s="26">
        <f>NEVEZESILAP!E254</f>
        <v>0</v>
      </c>
      <c r="F255" s="44">
        <f>NEVEZESILAP!F254</f>
        <v>0</v>
      </c>
      <c r="G255" s="26">
        <f>NEVEZESILAP!G254</f>
        <v>0</v>
      </c>
      <c r="H255" s="26">
        <f>NEVEZESILAP!H254</f>
        <v>0</v>
      </c>
    </row>
    <row r="256" spans="1:8" ht="15.75">
      <c r="A256" s="26" t="str">
        <f>NEVEZESILAP!A255</f>
        <v>254.</v>
      </c>
      <c r="B256" s="44">
        <f>NEVEZESILAP!B255</f>
        <v>0</v>
      </c>
      <c r="C256" s="30">
        <f>NEVEZESILAP!C255</f>
        <v>0</v>
      </c>
      <c r="D256" s="44">
        <f>NEVEZESILAP!D255</f>
        <v>0</v>
      </c>
      <c r="E256" s="26">
        <f>NEVEZESILAP!E255</f>
        <v>0</v>
      </c>
      <c r="F256" s="44">
        <f>NEVEZESILAP!F255</f>
        <v>0</v>
      </c>
      <c r="G256" s="26">
        <f>NEVEZESILAP!G255</f>
        <v>0</v>
      </c>
      <c r="H256" s="26">
        <f>NEVEZESILAP!H255</f>
        <v>0</v>
      </c>
    </row>
    <row r="257" spans="1:8" ht="15.75">
      <c r="A257" s="26" t="str">
        <f>NEVEZESILAP!A256</f>
        <v>255.</v>
      </c>
      <c r="B257" s="44">
        <f>NEVEZESILAP!B256</f>
        <v>0</v>
      </c>
      <c r="C257" s="30">
        <f>NEVEZESILAP!C256</f>
        <v>0</v>
      </c>
      <c r="D257" s="44">
        <f>NEVEZESILAP!D256</f>
        <v>0</v>
      </c>
      <c r="E257" s="26">
        <f>NEVEZESILAP!E256</f>
        <v>0</v>
      </c>
      <c r="F257" s="44">
        <f>NEVEZESILAP!F256</f>
        <v>0</v>
      </c>
      <c r="G257" s="26">
        <f>NEVEZESILAP!G256</f>
        <v>0</v>
      </c>
      <c r="H257" s="26">
        <f>NEVEZESILAP!H256</f>
        <v>0</v>
      </c>
    </row>
    <row r="258" spans="1:8" ht="15.75">
      <c r="A258" s="26" t="str">
        <f>NEVEZESILAP!A257</f>
        <v>256.</v>
      </c>
      <c r="B258" s="44">
        <f>NEVEZESILAP!B257</f>
        <v>0</v>
      </c>
      <c r="C258" s="30">
        <f>NEVEZESILAP!C257</f>
        <v>0</v>
      </c>
      <c r="D258" s="44">
        <f>NEVEZESILAP!D257</f>
        <v>0</v>
      </c>
      <c r="E258" s="26">
        <f>NEVEZESILAP!E257</f>
        <v>0</v>
      </c>
      <c r="F258" s="44">
        <f>NEVEZESILAP!F257</f>
        <v>0</v>
      </c>
      <c r="G258" s="26">
        <f>NEVEZESILAP!G257</f>
        <v>0</v>
      </c>
      <c r="H258" s="26">
        <f>NEVEZESILAP!H257</f>
        <v>0</v>
      </c>
    </row>
    <row r="259" spans="1:8" ht="15.75">
      <c r="A259" s="26" t="str">
        <f>NEVEZESILAP!A258</f>
        <v>257.</v>
      </c>
      <c r="B259" s="44">
        <f>NEVEZESILAP!B258</f>
        <v>0</v>
      </c>
      <c r="C259" s="30">
        <f>NEVEZESILAP!C258</f>
        <v>0</v>
      </c>
      <c r="D259" s="44">
        <f>NEVEZESILAP!D258</f>
        <v>0</v>
      </c>
      <c r="E259" s="26">
        <f>NEVEZESILAP!E258</f>
        <v>0</v>
      </c>
      <c r="F259" s="44">
        <f>NEVEZESILAP!F258</f>
        <v>0</v>
      </c>
      <c r="G259" s="26">
        <f>NEVEZESILAP!G258</f>
        <v>0</v>
      </c>
      <c r="H259" s="26">
        <f>NEVEZESILAP!H258</f>
        <v>0</v>
      </c>
    </row>
    <row r="260" spans="1:8" ht="15.75">
      <c r="A260" s="26" t="str">
        <f>NEVEZESILAP!A259</f>
        <v>258.</v>
      </c>
      <c r="B260" s="44">
        <f>NEVEZESILAP!B259</f>
        <v>0</v>
      </c>
      <c r="C260" s="30">
        <f>NEVEZESILAP!C259</f>
        <v>0</v>
      </c>
      <c r="D260" s="44">
        <f>NEVEZESILAP!D259</f>
        <v>0</v>
      </c>
      <c r="E260" s="26">
        <f>NEVEZESILAP!E259</f>
        <v>0</v>
      </c>
      <c r="F260" s="44">
        <f>NEVEZESILAP!F259</f>
        <v>0</v>
      </c>
      <c r="G260" s="26">
        <f>NEVEZESILAP!G259</f>
        <v>0</v>
      </c>
      <c r="H260" s="26">
        <f>NEVEZESILAP!H259</f>
        <v>0</v>
      </c>
    </row>
    <row r="261" spans="1:8" ht="15.75">
      <c r="A261" s="26" t="str">
        <f>NEVEZESILAP!A260</f>
        <v>259.</v>
      </c>
      <c r="B261" s="44">
        <f>NEVEZESILAP!B260</f>
        <v>0</v>
      </c>
      <c r="C261" s="30">
        <f>NEVEZESILAP!C260</f>
        <v>0</v>
      </c>
      <c r="D261" s="44">
        <f>NEVEZESILAP!D260</f>
        <v>0</v>
      </c>
      <c r="E261" s="26">
        <f>NEVEZESILAP!E260</f>
        <v>0</v>
      </c>
      <c r="F261" s="44">
        <f>NEVEZESILAP!F260</f>
        <v>0</v>
      </c>
      <c r="G261" s="26">
        <f>NEVEZESILAP!G260</f>
        <v>0</v>
      </c>
      <c r="H261" s="26">
        <f>NEVEZESILAP!H260</f>
        <v>0</v>
      </c>
    </row>
    <row r="262" spans="1:8" ht="15.75">
      <c r="A262" s="26" t="str">
        <f>NEVEZESILAP!A261</f>
        <v>260.</v>
      </c>
      <c r="B262" s="44">
        <f>NEVEZESILAP!B261</f>
        <v>0</v>
      </c>
      <c r="C262" s="30">
        <f>NEVEZESILAP!C261</f>
        <v>0</v>
      </c>
      <c r="D262" s="44">
        <f>NEVEZESILAP!D261</f>
        <v>0</v>
      </c>
      <c r="E262" s="26">
        <f>NEVEZESILAP!E261</f>
        <v>0</v>
      </c>
      <c r="F262" s="44">
        <f>NEVEZESILAP!F261</f>
        <v>0</v>
      </c>
      <c r="G262" s="26">
        <f>NEVEZESILAP!G261</f>
        <v>0</v>
      </c>
      <c r="H262" s="26">
        <f>NEVEZESILAP!H261</f>
        <v>0</v>
      </c>
    </row>
    <row r="263" spans="1:8" ht="15.75">
      <c r="A263" s="26" t="str">
        <f>NEVEZESILAP!A262</f>
        <v>261.</v>
      </c>
      <c r="B263" s="44">
        <f>NEVEZESILAP!B262</f>
        <v>0</v>
      </c>
      <c r="C263" s="30">
        <f>NEVEZESILAP!C262</f>
        <v>0</v>
      </c>
      <c r="D263" s="44">
        <f>NEVEZESILAP!D262</f>
        <v>0</v>
      </c>
      <c r="E263" s="26">
        <f>NEVEZESILAP!E262</f>
        <v>0</v>
      </c>
      <c r="F263" s="44">
        <f>NEVEZESILAP!F262</f>
        <v>0</v>
      </c>
      <c r="G263" s="26">
        <f>NEVEZESILAP!G262</f>
        <v>0</v>
      </c>
      <c r="H263" s="26">
        <f>NEVEZESILAP!H262</f>
        <v>0</v>
      </c>
    </row>
    <row r="264" spans="1:8" ht="15.75">
      <c r="A264" s="26" t="str">
        <f>NEVEZESILAP!A263</f>
        <v>262.</v>
      </c>
      <c r="B264" s="44">
        <f>NEVEZESILAP!B263</f>
        <v>0</v>
      </c>
      <c r="C264" s="30">
        <f>NEVEZESILAP!C263</f>
        <v>0</v>
      </c>
      <c r="D264" s="44">
        <f>NEVEZESILAP!D263</f>
        <v>0</v>
      </c>
      <c r="E264" s="26">
        <f>NEVEZESILAP!E263</f>
        <v>0</v>
      </c>
      <c r="F264" s="44">
        <f>NEVEZESILAP!F263</f>
        <v>0</v>
      </c>
      <c r="G264" s="26">
        <f>NEVEZESILAP!G263</f>
        <v>0</v>
      </c>
      <c r="H264" s="26">
        <f>NEVEZESILAP!H263</f>
        <v>0</v>
      </c>
    </row>
    <row r="265" spans="1:8" ht="15.75">
      <c r="A265" s="26" t="str">
        <f>NEVEZESILAP!A264</f>
        <v>263.</v>
      </c>
      <c r="B265" s="44">
        <f>NEVEZESILAP!B264</f>
        <v>0</v>
      </c>
      <c r="C265" s="30">
        <f>NEVEZESILAP!C264</f>
        <v>0</v>
      </c>
      <c r="D265" s="44">
        <f>NEVEZESILAP!D264</f>
        <v>0</v>
      </c>
      <c r="E265" s="26">
        <f>NEVEZESILAP!E264</f>
        <v>0</v>
      </c>
      <c r="F265" s="44">
        <f>NEVEZESILAP!F264</f>
        <v>0</v>
      </c>
      <c r="G265" s="26">
        <f>NEVEZESILAP!G264</f>
        <v>0</v>
      </c>
      <c r="H265" s="26">
        <f>NEVEZESILAP!H264</f>
        <v>0</v>
      </c>
    </row>
    <row r="266" spans="1:8" ht="15.75">
      <c r="A266" s="26" t="str">
        <f>NEVEZESILAP!A265</f>
        <v>264.</v>
      </c>
      <c r="B266" s="44">
        <f>NEVEZESILAP!B265</f>
        <v>0</v>
      </c>
      <c r="C266" s="30">
        <f>NEVEZESILAP!C265</f>
        <v>0</v>
      </c>
      <c r="D266" s="44">
        <f>NEVEZESILAP!D265</f>
        <v>0</v>
      </c>
      <c r="E266" s="26">
        <f>NEVEZESILAP!E265</f>
        <v>0</v>
      </c>
      <c r="F266" s="44">
        <f>NEVEZESILAP!F265</f>
        <v>0</v>
      </c>
      <c r="G266" s="26">
        <f>NEVEZESILAP!G265</f>
        <v>0</v>
      </c>
      <c r="H266" s="26">
        <f>NEVEZESILAP!H265</f>
        <v>0</v>
      </c>
    </row>
    <row r="267" spans="1:8" ht="15.75">
      <c r="A267" s="26" t="str">
        <f>NEVEZESILAP!A266</f>
        <v>265.</v>
      </c>
      <c r="B267" s="44">
        <f>NEVEZESILAP!B266</f>
        <v>0</v>
      </c>
      <c r="C267" s="30">
        <f>NEVEZESILAP!C266</f>
        <v>0</v>
      </c>
      <c r="D267" s="44">
        <f>NEVEZESILAP!D266</f>
        <v>0</v>
      </c>
      <c r="E267" s="26">
        <f>NEVEZESILAP!E266</f>
        <v>0</v>
      </c>
      <c r="F267" s="44">
        <f>NEVEZESILAP!F266</f>
        <v>0</v>
      </c>
      <c r="G267" s="26">
        <f>NEVEZESILAP!G266</f>
        <v>0</v>
      </c>
      <c r="H267" s="26">
        <f>NEVEZESILAP!H266</f>
        <v>0</v>
      </c>
    </row>
    <row r="268" spans="1:8" ht="15.75">
      <c r="A268" s="26" t="str">
        <f>NEVEZESILAP!A267</f>
        <v>266.</v>
      </c>
      <c r="B268" s="44">
        <f>NEVEZESILAP!B267</f>
        <v>0</v>
      </c>
      <c r="C268" s="30">
        <f>NEVEZESILAP!C267</f>
        <v>0</v>
      </c>
      <c r="D268" s="44">
        <f>NEVEZESILAP!D267</f>
        <v>0</v>
      </c>
      <c r="E268" s="26">
        <f>NEVEZESILAP!E267</f>
        <v>0</v>
      </c>
      <c r="F268" s="44">
        <f>NEVEZESILAP!F267</f>
        <v>0</v>
      </c>
      <c r="G268" s="26">
        <f>NEVEZESILAP!G267</f>
        <v>0</v>
      </c>
      <c r="H268" s="26">
        <f>NEVEZESILAP!H267</f>
        <v>0</v>
      </c>
    </row>
    <row r="269" spans="1:8" ht="15.75">
      <c r="A269" s="26" t="str">
        <f>NEVEZESILAP!A268</f>
        <v>267.</v>
      </c>
      <c r="B269" s="44">
        <f>NEVEZESILAP!B268</f>
        <v>0</v>
      </c>
      <c r="C269" s="30">
        <f>NEVEZESILAP!C268</f>
        <v>0</v>
      </c>
      <c r="D269" s="44">
        <f>NEVEZESILAP!D268</f>
        <v>0</v>
      </c>
      <c r="E269" s="26">
        <f>NEVEZESILAP!E268</f>
        <v>0</v>
      </c>
      <c r="F269" s="44">
        <f>NEVEZESILAP!F268</f>
        <v>0</v>
      </c>
      <c r="G269" s="26">
        <f>NEVEZESILAP!G268</f>
        <v>0</v>
      </c>
      <c r="H269" s="26">
        <f>NEVEZESILAP!H268</f>
        <v>0</v>
      </c>
    </row>
    <row r="270" spans="1:8" ht="15.75">
      <c r="A270" s="26" t="str">
        <f>NEVEZESILAP!A269</f>
        <v>268.</v>
      </c>
      <c r="B270" s="44">
        <f>NEVEZESILAP!B269</f>
        <v>0</v>
      </c>
      <c r="C270" s="30">
        <f>NEVEZESILAP!C269</f>
        <v>0</v>
      </c>
      <c r="D270" s="44">
        <f>NEVEZESILAP!D269</f>
        <v>0</v>
      </c>
      <c r="E270" s="26">
        <f>NEVEZESILAP!E269</f>
        <v>0</v>
      </c>
      <c r="F270" s="44">
        <f>NEVEZESILAP!F269</f>
        <v>0</v>
      </c>
      <c r="G270" s="26">
        <f>NEVEZESILAP!G269</f>
        <v>0</v>
      </c>
      <c r="H270" s="26">
        <f>NEVEZESILAP!H269</f>
        <v>0</v>
      </c>
    </row>
    <row r="271" spans="1:8" ht="15.75">
      <c r="A271" s="26" t="str">
        <f>NEVEZESILAP!A270</f>
        <v>269.</v>
      </c>
      <c r="B271" s="44">
        <f>NEVEZESILAP!B270</f>
        <v>0</v>
      </c>
      <c r="C271" s="30">
        <f>NEVEZESILAP!C270</f>
        <v>0</v>
      </c>
      <c r="D271" s="44">
        <f>NEVEZESILAP!D270</f>
        <v>0</v>
      </c>
      <c r="E271" s="26">
        <f>NEVEZESILAP!E270</f>
        <v>0</v>
      </c>
      <c r="F271" s="44">
        <f>NEVEZESILAP!F270</f>
        <v>0</v>
      </c>
      <c r="G271" s="26">
        <f>NEVEZESILAP!G270</f>
        <v>0</v>
      </c>
      <c r="H271" s="26">
        <f>NEVEZESILAP!H270</f>
        <v>0</v>
      </c>
    </row>
    <row r="272" spans="1:8" ht="15.75">
      <c r="A272" s="26" t="str">
        <f>NEVEZESILAP!A271</f>
        <v>270.</v>
      </c>
      <c r="B272" s="44">
        <f>NEVEZESILAP!B271</f>
        <v>0</v>
      </c>
      <c r="C272" s="30">
        <f>NEVEZESILAP!C271</f>
        <v>0</v>
      </c>
      <c r="D272" s="44">
        <f>NEVEZESILAP!D271</f>
        <v>0</v>
      </c>
      <c r="E272" s="26">
        <f>NEVEZESILAP!E271</f>
        <v>0</v>
      </c>
      <c r="F272" s="44">
        <f>NEVEZESILAP!F271</f>
        <v>0</v>
      </c>
      <c r="G272" s="26">
        <f>NEVEZESILAP!G271</f>
        <v>0</v>
      </c>
      <c r="H272" s="26">
        <f>NEVEZESILAP!H271</f>
        <v>0</v>
      </c>
    </row>
    <row r="273" spans="1:8" ht="15.75">
      <c r="A273" s="26" t="str">
        <f>NEVEZESILAP!A272</f>
        <v>271.</v>
      </c>
      <c r="B273" s="44">
        <f>NEVEZESILAP!B272</f>
        <v>0</v>
      </c>
      <c r="C273" s="30">
        <f>NEVEZESILAP!C272</f>
        <v>0</v>
      </c>
      <c r="D273" s="44">
        <f>NEVEZESILAP!D272</f>
        <v>0</v>
      </c>
      <c r="E273" s="26">
        <f>NEVEZESILAP!E272</f>
        <v>0</v>
      </c>
      <c r="F273" s="44">
        <f>NEVEZESILAP!F272</f>
        <v>0</v>
      </c>
      <c r="G273" s="26">
        <f>NEVEZESILAP!G272</f>
        <v>0</v>
      </c>
      <c r="H273" s="26">
        <f>NEVEZESILAP!H272</f>
        <v>0</v>
      </c>
    </row>
    <row r="274" spans="1:8" ht="15.75">
      <c r="A274" s="26" t="str">
        <f>NEVEZESILAP!A273</f>
        <v>272.</v>
      </c>
      <c r="B274" s="44">
        <f>NEVEZESILAP!B273</f>
        <v>0</v>
      </c>
      <c r="C274" s="30">
        <f>NEVEZESILAP!C273</f>
        <v>0</v>
      </c>
      <c r="D274" s="44">
        <f>NEVEZESILAP!D273</f>
        <v>0</v>
      </c>
      <c r="E274" s="26">
        <f>NEVEZESILAP!E273</f>
        <v>0</v>
      </c>
      <c r="F274" s="44">
        <f>NEVEZESILAP!F273</f>
        <v>0</v>
      </c>
      <c r="G274" s="26">
        <f>NEVEZESILAP!G273</f>
        <v>0</v>
      </c>
      <c r="H274" s="26">
        <f>NEVEZESILAP!H273</f>
        <v>0</v>
      </c>
    </row>
    <row r="275" spans="1:8" ht="15.75">
      <c r="A275" s="26" t="str">
        <f>NEVEZESILAP!A274</f>
        <v>273.</v>
      </c>
      <c r="B275" s="44">
        <f>NEVEZESILAP!B274</f>
        <v>0</v>
      </c>
      <c r="C275" s="30">
        <f>NEVEZESILAP!C274</f>
        <v>0</v>
      </c>
      <c r="D275" s="44">
        <f>NEVEZESILAP!D274</f>
        <v>0</v>
      </c>
      <c r="E275" s="26">
        <f>NEVEZESILAP!E274</f>
        <v>0</v>
      </c>
      <c r="F275" s="44">
        <f>NEVEZESILAP!F274</f>
        <v>0</v>
      </c>
      <c r="G275" s="26">
        <f>NEVEZESILAP!G274</f>
        <v>0</v>
      </c>
      <c r="H275" s="26">
        <f>NEVEZESILAP!H274</f>
        <v>0</v>
      </c>
    </row>
    <row r="276" spans="1:8" ht="15.75">
      <c r="A276" s="26" t="str">
        <f>NEVEZESILAP!A275</f>
        <v>274.</v>
      </c>
      <c r="B276" s="44">
        <f>NEVEZESILAP!B275</f>
        <v>0</v>
      </c>
      <c r="C276" s="30">
        <f>NEVEZESILAP!C275</f>
        <v>0</v>
      </c>
      <c r="D276" s="44">
        <f>NEVEZESILAP!D275</f>
        <v>0</v>
      </c>
      <c r="E276" s="26">
        <f>NEVEZESILAP!E275</f>
        <v>0</v>
      </c>
      <c r="F276" s="44">
        <f>NEVEZESILAP!F275</f>
        <v>0</v>
      </c>
      <c r="G276" s="26">
        <f>NEVEZESILAP!G275</f>
        <v>0</v>
      </c>
      <c r="H276" s="26">
        <f>NEVEZESILAP!H275</f>
        <v>0</v>
      </c>
    </row>
    <row r="277" spans="1:8" ht="15.75">
      <c r="A277" s="26" t="str">
        <f>NEVEZESILAP!A276</f>
        <v>275.</v>
      </c>
      <c r="B277" s="44">
        <f>NEVEZESILAP!B276</f>
        <v>0</v>
      </c>
      <c r="C277" s="30">
        <f>NEVEZESILAP!C276</f>
        <v>0</v>
      </c>
      <c r="D277" s="44">
        <f>NEVEZESILAP!D276</f>
        <v>0</v>
      </c>
      <c r="E277" s="26">
        <f>NEVEZESILAP!E276</f>
        <v>0</v>
      </c>
      <c r="F277" s="44">
        <f>NEVEZESILAP!F276</f>
        <v>0</v>
      </c>
      <c r="G277" s="26">
        <f>NEVEZESILAP!G276</f>
        <v>0</v>
      </c>
      <c r="H277" s="26">
        <f>NEVEZESILAP!H276</f>
        <v>0</v>
      </c>
    </row>
    <row r="278" spans="1:8" ht="15.75">
      <c r="A278" s="26" t="str">
        <f>NEVEZESILAP!A277</f>
        <v>276.</v>
      </c>
      <c r="B278" s="44">
        <f>NEVEZESILAP!B277</f>
        <v>0</v>
      </c>
      <c r="C278" s="30">
        <f>NEVEZESILAP!C277</f>
        <v>0</v>
      </c>
      <c r="D278" s="44">
        <f>NEVEZESILAP!D277</f>
        <v>0</v>
      </c>
      <c r="E278" s="26">
        <f>NEVEZESILAP!E277</f>
        <v>0</v>
      </c>
      <c r="F278" s="44">
        <f>NEVEZESILAP!F277</f>
        <v>0</v>
      </c>
      <c r="G278" s="26">
        <f>NEVEZESILAP!G277</f>
        <v>0</v>
      </c>
      <c r="H278" s="26">
        <f>NEVEZESILAP!H277</f>
        <v>0</v>
      </c>
    </row>
    <row r="279" spans="1:8" ht="15.75">
      <c r="A279" s="26" t="str">
        <f>NEVEZESILAP!A278</f>
        <v>277.</v>
      </c>
      <c r="B279" s="44">
        <f>NEVEZESILAP!B278</f>
        <v>0</v>
      </c>
      <c r="C279" s="30">
        <f>NEVEZESILAP!C278</f>
        <v>0</v>
      </c>
      <c r="D279" s="44">
        <f>NEVEZESILAP!D278</f>
        <v>0</v>
      </c>
      <c r="E279" s="26">
        <f>NEVEZESILAP!E278</f>
        <v>0</v>
      </c>
      <c r="F279" s="44">
        <f>NEVEZESILAP!F278</f>
        <v>0</v>
      </c>
      <c r="G279" s="26">
        <f>NEVEZESILAP!G278</f>
        <v>0</v>
      </c>
      <c r="H279" s="26">
        <f>NEVEZESILAP!H278</f>
        <v>0</v>
      </c>
    </row>
    <row r="280" spans="1:8" ht="15.75">
      <c r="A280" s="26" t="str">
        <f>NEVEZESILAP!A279</f>
        <v>278.</v>
      </c>
      <c r="B280" s="44">
        <f>NEVEZESILAP!B279</f>
        <v>0</v>
      </c>
      <c r="C280" s="30">
        <f>NEVEZESILAP!C279</f>
        <v>0</v>
      </c>
      <c r="D280" s="44">
        <f>NEVEZESILAP!D279</f>
        <v>0</v>
      </c>
      <c r="E280" s="26">
        <f>NEVEZESILAP!E279</f>
        <v>0</v>
      </c>
      <c r="F280" s="44">
        <f>NEVEZESILAP!F279</f>
        <v>0</v>
      </c>
      <c r="G280" s="26">
        <f>NEVEZESILAP!G279</f>
        <v>0</v>
      </c>
      <c r="H280" s="26">
        <f>NEVEZESILAP!H279</f>
        <v>0</v>
      </c>
    </row>
    <row r="281" spans="1:8" ht="15.75">
      <c r="A281" s="26" t="str">
        <f>NEVEZESILAP!A280</f>
        <v>279.</v>
      </c>
      <c r="B281" s="44">
        <f>NEVEZESILAP!B280</f>
        <v>0</v>
      </c>
      <c r="C281" s="30">
        <f>NEVEZESILAP!C280</f>
        <v>0</v>
      </c>
      <c r="D281" s="44">
        <f>NEVEZESILAP!D280</f>
        <v>0</v>
      </c>
      <c r="E281" s="26">
        <f>NEVEZESILAP!E280</f>
        <v>0</v>
      </c>
      <c r="F281" s="44">
        <f>NEVEZESILAP!F280</f>
        <v>0</v>
      </c>
      <c r="G281" s="26">
        <f>NEVEZESILAP!G280</f>
        <v>0</v>
      </c>
      <c r="H281" s="26">
        <f>NEVEZESILAP!H280</f>
        <v>0</v>
      </c>
    </row>
    <row r="282" spans="1:8" ht="15.75">
      <c r="A282" s="26" t="str">
        <f>NEVEZESILAP!A281</f>
        <v>280.</v>
      </c>
      <c r="B282" s="44">
        <f>NEVEZESILAP!B281</f>
        <v>0</v>
      </c>
      <c r="C282" s="30">
        <f>NEVEZESILAP!C281</f>
        <v>0</v>
      </c>
      <c r="D282" s="44">
        <f>NEVEZESILAP!D281</f>
        <v>0</v>
      </c>
      <c r="E282" s="26">
        <f>NEVEZESILAP!E281</f>
        <v>0</v>
      </c>
      <c r="F282" s="44">
        <f>NEVEZESILAP!F281</f>
        <v>0</v>
      </c>
      <c r="G282" s="26">
        <f>NEVEZESILAP!G281</f>
        <v>0</v>
      </c>
      <c r="H282" s="26">
        <f>NEVEZESILAP!H281</f>
        <v>0</v>
      </c>
    </row>
    <row r="283" spans="1:8" ht="15.75">
      <c r="A283" s="26" t="str">
        <f>NEVEZESILAP!A282</f>
        <v>281.</v>
      </c>
      <c r="B283" s="44">
        <f>NEVEZESILAP!B282</f>
        <v>0</v>
      </c>
      <c r="C283" s="30">
        <f>NEVEZESILAP!C282</f>
        <v>0</v>
      </c>
      <c r="D283" s="44">
        <f>NEVEZESILAP!D282</f>
        <v>0</v>
      </c>
      <c r="E283" s="26">
        <f>NEVEZESILAP!E282</f>
        <v>0</v>
      </c>
      <c r="F283" s="44">
        <f>NEVEZESILAP!F282</f>
        <v>0</v>
      </c>
      <c r="G283" s="26">
        <f>NEVEZESILAP!G282</f>
        <v>0</v>
      </c>
      <c r="H283" s="26">
        <f>NEVEZESILAP!H282</f>
        <v>0</v>
      </c>
    </row>
    <row r="284" spans="1:8" ht="15.75">
      <c r="A284" s="26" t="str">
        <f>NEVEZESILAP!A283</f>
        <v>282.</v>
      </c>
      <c r="B284" s="44">
        <f>NEVEZESILAP!B283</f>
        <v>0</v>
      </c>
      <c r="C284" s="30">
        <f>NEVEZESILAP!C283</f>
        <v>0</v>
      </c>
      <c r="D284" s="44">
        <f>NEVEZESILAP!D283</f>
        <v>0</v>
      </c>
      <c r="E284" s="26">
        <f>NEVEZESILAP!E283</f>
        <v>0</v>
      </c>
      <c r="F284" s="44">
        <f>NEVEZESILAP!F283</f>
        <v>0</v>
      </c>
      <c r="G284" s="26">
        <f>NEVEZESILAP!G283</f>
        <v>0</v>
      </c>
      <c r="H284" s="26">
        <f>NEVEZESILAP!H283</f>
        <v>0</v>
      </c>
    </row>
    <row r="285" spans="1:8" ht="15.75">
      <c r="A285" s="26" t="str">
        <f>NEVEZESILAP!A284</f>
        <v>283.</v>
      </c>
      <c r="B285" s="44">
        <f>NEVEZESILAP!B284</f>
        <v>0</v>
      </c>
      <c r="C285" s="30">
        <f>NEVEZESILAP!C284</f>
        <v>0</v>
      </c>
      <c r="D285" s="44">
        <f>NEVEZESILAP!D284</f>
        <v>0</v>
      </c>
      <c r="E285" s="26">
        <f>NEVEZESILAP!E284</f>
        <v>0</v>
      </c>
      <c r="F285" s="44">
        <f>NEVEZESILAP!F284</f>
        <v>0</v>
      </c>
      <c r="G285" s="26">
        <f>NEVEZESILAP!G284</f>
        <v>0</v>
      </c>
      <c r="H285" s="26">
        <f>NEVEZESILAP!H284</f>
        <v>0</v>
      </c>
    </row>
    <row r="286" spans="1:8" ht="15.75">
      <c r="A286" s="26" t="str">
        <f>NEVEZESILAP!A285</f>
        <v>284.</v>
      </c>
      <c r="B286" s="44">
        <f>NEVEZESILAP!B285</f>
        <v>0</v>
      </c>
      <c r="C286" s="30">
        <f>NEVEZESILAP!C285</f>
        <v>0</v>
      </c>
      <c r="D286" s="44">
        <f>NEVEZESILAP!D285</f>
        <v>0</v>
      </c>
      <c r="E286" s="26">
        <f>NEVEZESILAP!E285</f>
        <v>0</v>
      </c>
      <c r="F286" s="44">
        <f>NEVEZESILAP!F285</f>
        <v>0</v>
      </c>
      <c r="G286" s="26">
        <f>NEVEZESILAP!G285</f>
        <v>0</v>
      </c>
      <c r="H286" s="26">
        <f>NEVEZESILAP!H285</f>
        <v>0</v>
      </c>
    </row>
    <row r="287" spans="1:8" ht="15.75">
      <c r="A287" s="26" t="str">
        <f>NEVEZESILAP!A286</f>
        <v>285.</v>
      </c>
      <c r="B287" s="44">
        <f>NEVEZESILAP!B286</f>
        <v>0</v>
      </c>
      <c r="C287" s="30">
        <f>NEVEZESILAP!C286</f>
        <v>0</v>
      </c>
      <c r="D287" s="44">
        <f>NEVEZESILAP!D286</f>
        <v>0</v>
      </c>
      <c r="E287" s="26">
        <f>NEVEZESILAP!E286</f>
        <v>0</v>
      </c>
      <c r="F287" s="44">
        <f>NEVEZESILAP!F286</f>
        <v>0</v>
      </c>
      <c r="G287" s="26">
        <f>NEVEZESILAP!G286</f>
        <v>0</v>
      </c>
      <c r="H287" s="26">
        <f>NEVEZESILAP!H286</f>
        <v>0</v>
      </c>
    </row>
    <row r="288" spans="1:8" ht="15.75">
      <c r="A288" s="26" t="str">
        <f>NEVEZESILAP!A287</f>
        <v>286.</v>
      </c>
      <c r="B288" s="44">
        <f>NEVEZESILAP!B287</f>
        <v>0</v>
      </c>
      <c r="C288" s="30">
        <f>NEVEZESILAP!C287</f>
        <v>0</v>
      </c>
      <c r="D288" s="44">
        <f>NEVEZESILAP!D287</f>
        <v>0</v>
      </c>
      <c r="E288" s="26">
        <f>NEVEZESILAP!E287</f>
        <v>0</v>
      </c>
      <c r="F288" s="44">
        <f>NEVEZESILAP!F287</f>
        <v>0</v>
      </c>
      <c r="G288" s="26">
        <f>NEVEZESILAP!G287</f>
        <v>0</v>
      </c>
      <c r="H288" s="26">
        <f>NEVEZESILAP!H287</f>
        <v>0</v>
      </c>
    </row>
    <row r="289" spans="1:8" ht="15.75">
      <c r="A289" s="26" t="str">
        <f>NEVEZESILAP!A288</f>
        <v>287.</v>
      </c>
      <c r="B289" s="44">
        <f>NEVEZESILAP!B288</f>
        <v>0</v>
      </c>
      <c r="C289" s="30">
        <f>NEVEZESILAP!C288</f>
        <v>0</v>
      </c>
      <c r="D289" s="44">
        <f>NEVEZESILAP!D288</f>
        <v>0</v>
      </c>
      <c r="E289" s="26">
        <f>NEVEZESILAP!E288</f>
        <v>0</v>
      </c>
      <c r="F289" s="44">
        <f>NEVEZESILAP!F288</f>
        <v>0</v>
      </c>
      <c r="G289" s="26">
        <f>NEVEZESILAP!G288</f>
        <v>0</v>
      </c>
      <c r="H289" s="26">
        <f>NEVEZESILAP!H288</f>
        <v>0</v>
      </c>
    </row>
    <row r="290" spans="1:8" ht="15.75">
      <c r="A290" s="26" t="str">
        <f>NEVEZESILAP!A289</f>
        <v>288.</v>
      </c>
      <c r="B290" s="44">
        <f>NEVEZESILAP!B289</f>
        <v>0</v>
      </c>
      <c r="C290" s="30">
        <f>NEVEZESILAP!C289</f>
        <v>0</v>
      </c>
      <c r="D290" s="44">
        <f>NEVEZESILAP!D289</f>
        <v>0</v>
      </c>
      <c r="E290" s="26">
        <f>NEVEZESILAP!E289</f>
        <v>0</v>
      </c>
      <c r="F290" s="44">
        <f>NEVEZESILAP!F289</f>
        <v>0</v>
      </c>
      <c r="G290" s="26">
        <f>NEVEZESILAP!G289</f>
        <v>0</v>
      </c>
      <c r="H290" s="26">
        <f>NEVEZESILAP!H289</f>
        <v>0</v>
      </c>
    </row>
    <row r="291" spans="1:8" ht="15.75">
      <c r="A291" s="26" t="str">
        <f>NEVEZESILAP!A290</f>
        <v>289.</v>
      </c>
      <c r="B291" s="44">
        <f>NEVEZESILAP!B290</f>
        <v>0</v>
      </c>
      <c r="C291" s="30">
        <f>NEVEZESILAP!C290</f>
        <v>0</v>
      </c>
      <c r="D291" s="44">
        <f>NEVEZESILAP!D290</f>
        <v>0</v>
      </c>
      <c r="E291" s="26">
        <f>NEVEZESILAP!E290</f>
        <v>0</v>
      </c>
      <c r="F291" s="44">
        <f>NEVEZESILAP!F290</f>
        <v>0</v>
      </c>
      <c r="G291" s="26">
        <f>NEVEZESILAP!G290</f>
        <v>0</v>
      </c>
      <c r="H291" s="26">
        <f>NEVEZESILAP!H290</f>
        <v>0</v>
      </c>
    </row>
    <row r="292" spans="1:8" ht="15.75">
      <c r="A292" s="26" t="str">
        <f>NEVEZESILAP!A291</f>
        <v>290.</v>
      </c>
      <c r="B292" s="44">
        <f>NEVEZESILAP!B291</f>
        <v>0</v>
      </c>
      <c r="C292" s="30">
        <f>NEVEZESILAP!C291</f>
        <v>0</v>
      </c>
      <c r="D292" s="44">
        <f>NEVEZESILAP!D291</f>
        <v>0</v>
      </c>
      <c r="E292" s="26">
        <f>NEVEZESILAP!E291</f>
        <v>0</v>
      </c>
      <c r="F292" s="44">
        <f>NEVEZESILAP!F291</f>
        <v>0</v>
      </c>
      <c r="G292" s="26">
        <f>NEVEZESILAP!G291</f>
        <v>0</v>
      </c>
      <c r="H292" s="26">
        <f>NEVEZESILAP!H291</f>
        <v>0</v>
      </c>
    </row>
    <row r="293" spans="1:8" ht="15.75">
      <c r="A293" s="26" t="str">
        <f>NEVEZESILAP!A292</f>
        <v>291.</v>
      </c>
      <c r="B293" s="44">
        <f>NEVEZESILAP!B292</f>
        <v>0</v>
      </c>
      <c r="C293" s="30">
        <f>NEVEZESILAP!C292</f>
        <v>0</v>
      </c>
      <c r="D293" s="44">
        <f>NEVEZESILAP!D292</f>
        <v>0</v>
      </c>
      <c r="E293" s="26">
        <f>NEVEZESILAP!E292</f>
        <v>0</v>
      </c>
      <c r="F293" s="44">
        <f>NEVEZESILAP!F292</f>
        <v>0</v>
      </c>
      <c r="G293" s="26">
        <f>NEVEZESILAP!G292</f>
        <v>0</v>
      </c>
      <c r="H293" s="26">
        <f>NEVEZESILAP!H292</f>
        <v>0</v>
      </c>
    </row>
    <row r="294" spans="1:8" ht="15.75">
      <c r="A294" s="26" t="str">
        <f>NEVEZESILAP!A293</f>
        <v>292.</v>
      </c>
      <c r="B294" s="44">
        <f>NEVEZESILAP!B293</f>
        <v>0</v>
      </c>
      <c r="C294" s="30">
        <f>NEVEZESILAP!C293</f>
        <v>0</v>
      </c>
      <c r="D294" s="44">
        <f>NEVEZESILAP!D293</f>
        <v>0</v>
      </c>
      <c r="E294" s="26">
        <f>NEVEZESILAP!E293</f>
        <v>0</v>
      </c>
      <c r="F294" s="44">
        <f>NEVEZESILAP!F293</f>
        <v>0</v>
      </c>
      <c r="G294" s="26">
        <f>NEVEZESILAP!G293</f>
        <v>0</v>
      </c>
      <c r="H294" s="26">
        <f>NEVEZESILAP!H293</f>
        <v>0</v>
      </c>
    </row>
    <row r="295" spans="1:8" ht="15.75">
      <c r="A295" s="26" t="str">
        <f>NEVEZESILAP!A294</f>
        <v>293.</v>
      </c>
      <c r="B295" s="44">
        <f>NEVEZESILAP!B294</f>
        <v>0</v>
      </c>
      <c r="C295" s="30">
        <f>NEVEZESILAP!C294</f>
        <v>0</v>
      </c>
      <c r="D295" s="44">
        <f>NEVEZESILAP!D294</f>
        <v>0</v>
      </c>
      <c r="E295" s="26">
        <f>NEVEZESILAP!E294</f>
        <v>0</v>
      </c>
      <c r="F295" s="44">
        <f>NEVEZESILAP!F294</f>
        <v>0</v>
      </c>
      <c r="G295" s="26">
        <f>NEVEZESILAP!G294</f>
        <v>0</v>
      </c>
      <c r="H295" s="26">
        <f>NEVEZESILAP!H294</f>
        <v>0</v>
      </c>
    </row>
    <row r="296" spans="1:8" ht="15.75">
      <c r="A296" s="26" t="str">
        <f>NEVEZESILAP!A295</f>
        <v>294.</v>
      </c>
      <c r="B296" s="44">
        <f>NEVEZESILAP!B295</f>
        <v>0</v>
      </c>
      <c r="C296" s="30">
        <f>NEVEZESILAP!C295</f>
        <v>0</v>
      </c>
      <c r="D296" s="44">
        <f>NEVEZESILAP!D295</f>
        <v>0</v>
      </c>
      <c r="E296" s="26">
        <f>NEVEZESILAP!E295</f>
        <v>0</v>
      </c>
      <c r="F296" s="44">
        <f>NEVEZESILAP!F295</f>
        <v>0</v>
      </c>
      <c r="G296" s="26">
        <f>NEVEZESILAP!G295</f>
        <v>0</v>
      </c>
      <c r="H296" s="26">
        <f>NEVEZESILAP!H295</f>
        <v>0</v>
      </c>
    </row>
    <row r="297" spans="1:8" ht="15.75">
      <c r="A297" s="26" t="str">
        <f>NEVEZESILAP!A296</f>
        <v>295.</v>
      </c>
      <c r="B297" s="44">
        <f>NEVEZESILAP!B296</f>
        <v>0</v>
      </c>
      <c r="C297" s="30">
        <f>NEVEZESILAP!C296</f>
        <v>0</v>
      </c>
      <c r="D297" s="44">
        <f>NEVEZESILAP!D296</f>
        <v>0</v>
      </c>
      <c r="E297" s="26">
        <f>NEVEZESILAP!E296</f>
        <v>0</v>
      </c>
      <c r="F297" s="44">
        <f>NEVEZESILAP!F296</f>
        <v>0</v>
      </c>
      <c r="G297" s="26">
        <f>NEVEZESILAP!G296</f>
        <v>0</v>
      </c>
      <c r="H297" s="26">
        <f>NEVEZESILAP!H296</f>
        <v>0</v>
      </c>
    </row>
    <row r="298" spans="1:8" ht="15.75">
      <c r="A298" s="26" t="str">
        <f>NEVEZESILAP!A297</f>
        <v>296.</v>
      </c>
      <c r="B298" s="44">
        <f>NEVEZESILAP!B297</f>
        <v>0</v>
      </c>
      <c r="C298" s="30">
        <f>NEVEZESILAP!C297</f>
        <v>0</v>
      </c>
      <c r="D298" s="44">
        <f>NEVEZESILAP!D297</f>
        <v>0</v>
      </c>
      <c r="E298" s="26">
        <f>NEVEZESILAP!E297</f>
        <v>0</v>
      </c>
      <c r="F298" s="44">
        <f>NEVEZESILAP!F297</f>
        <v>0</v>
      </c>
      <c r="G298" s="26">
        <f>NEVEZESILAP!G297</f>
        <v>0</v>
      </c>
      <c r="H298" s="26">
        <f>NEVEZESILAP!H297</f>
        <v>0</v>
      </c>
    </row>
    <row r="299" spans="1:8" ht="15.75">
      <c r="A299" s="26" t="str">
        <f>NEVEZESILAP!A298</f>
        <v>297.</v>
      </c>
      <c r="B299" s="44">
        <f>NEVEZESILAP!B298</f>
        <v>0</v>
      </c>
      <c r="C299" s="30">
        <f>NEVEZESILAP!C298</f>
        <v>0</v>
      </c>
      <c r="D299" s="44">
        <f>NEVEZESILAP!D298</f>
        <v>0</v>
      </c>
      <c r="E299" s="26">
        <f>NEVEZESILAP!E298</f>
        <v>0</v>
      </c>
      <c r="F299" s="44">
        <f>NEVEZESILAP!F298</f>
        <v>0</v>
      </c>
      <c r="G299" s="26">
        <f>NEVEZESILAP!G298</f>
        <v>0</v>
      </c>
      <c r="H299" s="26">
        <f>NEVEZESILAP!H298</f>
        <v>0</v>
      </c>
    </row>
    <row r="300" spans="1:8" ht="15.75">
      <c r="A300" s="26" t="str">
        <f>NEVEZESILAP!A299</f>
        <v>298.</v>
      </c>
      <c r="B300" s="44">
        <f>NEVEZESILAP!B299</f>
        <v>0</v>
      </c>
      <c r="C300" s="30">
        <f>NEVEZESILAP!C299</f>
        <v>0</v>
      </c>
      <c r="D300" s="44">
        <f>NEVEZESILAP!D299</f>
        <v>0</v>
      </c>
      <c r="E300" s="26">
        <f>NEVEZESILAP!E299</f>
        <v>0</v>
      </c>
      <c r="F300" s="44">
        <f>NEVEZESILAP!F299</f>
        <v>0</v>
      </c>
      <c r="G300" s="26">
        <f>NEVEZESILAP!G299</f>
        <v>0</v>
      </c>
      <c r="H300" s="26">
        <f>NEVEZESILAP!H299</f>
        <v>0</v>
      </c>
    </row>
    <row r="301" spans="1:8" ht="15.75">
      <c r="A301" s="26" t="str">
        <f>NEVEZESILAP!A300</f>
        <v>299.</v>
      </c>
      <c r="B301" s="44">
        <f>NEVEZESILAP!B300</f>
        <v>0</v>
      </c>
      <c r="C301" s="30">
        <f>NEVEZESILAP!C300</f>
        <v>0</v>
      </c>
      <c r="D301" s="44">
        <f>NEVEZESILAP!D300</f>
        <v>0</v>
      </c>
      <c r="E301" s="26">
        <f>NEVEZESILAP!E300</f>
        <v>0</v>
      </c>
      <c r="F301" s="44">
        <f>NEVEZESILAP!F300</f>
        <v>0</v>
      </c>
      <c r="G301" s="26">
        <f>NEVEZESILAP!G300</f>
        <v>0</v>
      </c>
      <c r="H301" s="26">
        <f>NEVEZESILAP!H300</f>
        <v>0</v>
      </c>
    </row>
    <row r="302" spans="1:8" ht="15.75">
      <c r="A302" s="26" t="str">
        <f>NEVEZESILAP!A301</f>
        <v>300.</v>
      </c>
      <c r="B302" s="44">
        <f>NEVEZESILAP!B301</f>
        <v>0</v>
      </c>
      <c r="C302" s="30">
        <f>NEVEZESILAP!C301</f>
        <v>0</v>
      </c>
      <c r="D302" s="44">
        <f>NEVEZESILAP!D301</f>
        <v>0</v>
      </c>
      <c r="E302" s="26">
        <f>NEVEZESILAP!E301</f>
        <v>0</v>
      </c>
      <c r="F302" s="44">
        <f>NEVEZESILAP!F301</f>
        <v>0</v>
      </c>
      <c r="G302" s="26">
        <f>NEVEZESILAP!G301</f>
        <v>0</v>
      </c>
      <c r="H302" s="26">
        <f>NEVEZESILAP!H301</f>
        <v>0</v>
      </c>
    </row>
    <row r="303" spans="1:8" ht="15.75">
      <c r="A303" s="26" t="e">
        <f>NEVEZESILAP!#REF!</f>
        <v>#REF!</v>
      </c>
      <c r="B303" s="44" t="e">
        <f>NEVEZESILAP!#REF!</f>
        <v>#REF!</v>
      </c>
      <c r="C303" s="30" t="e">
        <f>NEVEZESILAP!#REF!</f>
        <v>#REF!</v>
      </c>
      <c r="D303" s="44" t="e">
        <f>NEVEZESILAP!#REF!</f>
        <v>#REF!</v>
      </c>
      <c r="E303" s="26" t="e">
        <f>NEVEZESILAP!#REF!</f>
        <v>#REF!</v>
      </c>
      <c r="F303" s="44" t="e">
        <f>NEVEZESILAP!#REF!</f>
        <v>#REF!</v>
      </c>
      <c r="G303" s="26" t="e">
        <f>NEVEZESILAP!#REF!</f>
        <v>#REF!</v>
      </c>
      <c r="H303" s="26" t="e">
        <f>NEVEZESILAP!#REF!</f>
        <v>#REF!</v>
      </c>
    </row>
    <row r="304" spans="1:8" ht="15.75">
      <c r="A304" s="26" t="e">
        <f>NEVEZESILAP!#REF!</f>
        <v>#REF!</v>
      </c>
      <c r="B304" s="44" t="e">
        <f>NEVEZESILAP!#REF!</f>
        <v>#REF!</v>
      </c>
      <c r="C304" s="30" t="e">
        <f>NEVEZESILAP!#REF!</f>
        <v>#REF!</v>
      </c>
      <c r="D304" s="44" t="e">
        <f>NEVEZESILAP!#REF!</f>
        <v>#REF!</v>
      </c>
      <c r="E304" s="26" t="e">
        <f>NEVEZESILAP!#REF!</f>
        <v>#REF!</v>
      </c>
      <c r="F304" s="44" t="e">
        <f>NEVEZESILAP!#REF!</f>
        <v>#REF!</v>
      </c>
      <c r="G304" s="26" t="e">
        <f>NEVEZESILAP!#REF!</f>
        <v>#REF!</v>
      </c>
      <c r="H304" s="26" t="e">
        <f>NEVEZESILAP!#REF!</f>
        <v>#REF!</v>
      </c>
    </row>
    <row r="305" spans="1:8" ht="15.75">
      <c r="A305" s="26" t="e">
        <f>NEVEZESILAP!#REF!</f>
        <v>#REF!</v>
      </c>
      <c r="B305" s="44" t="e">
        <f>NEVEZESILAP!#REF!</f>
        <v>#REF!</v>
      </c>
      <c r="C305" s="30" t="e">
        <f>NEVEZESILAP!#REF!</f>
        <v>#REF!</v>
      </c>
      <c r="D305" s="44" t="e">
        <f>NEVEZESILAP!#REF!</f>
        <v>#REF!</v>
      </c>
      <c r="E305" s="26" t="e">
        <f>NEVEZESILAP!#REF!</f>
        <v>#REF!</v>
      </c>
      <c r="F305" s="44" t="e">
        <f>NEVEZESILAP!#REF!</f>
        <v>#REF!</v>
      </c>
      <c r="G305" s="26" t="e">
        <f>NEVEZESILAP!#REF!</f>
        <v>#REF!</v>
      </c>
      <c r="H305" s="26" t="e">
        <f>NEVEZESILAP!#REF!</f>
        <v>#REF!</v>
      </c>
    </row>
    <row r="306" spans="1:8" ht="15.75">
      <c r="A306" s="26" t="e">
        <f>NEVEZESILAP!#REF!</f>
        <v>#REF!</v>
      </c>
      <c r="B306" s="44" t="e">
        <f>NEVEZESILAP!#REF!</f>
        <v>#REF!</v>
      </c>
      <c r="C306" s="30" t="e">
        <f>NEVEZESILAP!#REF!</f>
        <v>#REF!</v>
      </c>
      <c r="D306" s="44" t="e">
        <f>NEVEZESILAP!#REF!</f>
        <v>#REF!</v>
      </c>
      <c r="E306" s="26" t="e">
        <f>NEVEZESILAP!#REF!</f>
        <v>#REF!</v>
      </c>
      <c r="F306" s="44" t="e">
        <f>NEVEZESILAP!#REF!</f>
        <v>#REF!</v>
      </c>
      <c r="G306" s="26" t="e">
        <f>NEVEZESILAP!#REF!</f>
        <v>#REF!</v>
      </c>
      <c r="H306" s="26" t="e">
        <f>NEVEZESILAP!#REF!</f>
        <v>#REF!</v>
      </c>
    </row>
    <row r="307" spans="1:8" ht="15.75">
      <c r="A307" s="26" t="e">
        <f>NEVEZESILAP!#REF!</f>
        <v>#REF!</v>
      </c>
      <c r="B307" s="44" t="e">
        <f>NEVEZESILAP!#REF!</f>
        <v>#REF!</v>
      </c>
      <c r="C307" s="30" t="e">
        <f>NEVEZESILAP!#REF!</f>
        <v>#REF!</v>
      </c>
      <c r="D307" s="44" t="e">
        <f>NEVEZESILAP!#REF!</f>
        <v>#REF!</v>
      </c>
      <c r="E307" s="26" t="e">
        <f>NEVEZESILAP!#REF!</f>
        <v>#REF!</v>
      </c>
      <c r="F307" s="44" t="e">
        <f>NEVEZESILAP!#REF!</f>
        <v>#REF!</v>
      </c>
      <c r="G307" s="26" t="e">
        <f>NEVEZESILAP!#REF!</f>
        <v>#REF!</v>
      </c>
      <c r="H307" s="26" t="e">
        <f>NEVEZESILAP!#REF!</f>
        <v>#REF!</v>
      </c>
    </row>
    <row r="308" spans="1:8" ht="15.75">
      <c r="A308" s="26" t="e">
        <f>NEVEZESILAP!#REF!</f>
        <v>#REF!</v>
      </c>
      <c r="B308" s="44" t="e">
        <f>NEVEZESILAP!#REF!</f>
        <v>#REF!</v>
      </c>
      <c r="C308" s="30" t="e">
        <f>NEVEZESILAP!#REF!</f>
        <v>#REF!</v>
      </c>
      <c r="D308" s="44" t="e">
        <f>NEVEZESILAP!#REF!</f>
        <v>#REF!</v>
      </c>
      <c r="E308" s="26" t="e">
        <f>NEVEZESILAP!#REF!</f>
        <v>#REF!</v>
      </c>
      <c r="F308" s="44" t="e">
        <f>NEVEZESILAP!#REF!</f>
        <v>#REF!</v>
      </c>
      <c r="G308" s="26" t="e">
        <f>NEVEZESILAP!#REF!</f>
        <v>#REF!</v>
      </c>
      <c r="H308" s="26" t="e">
        <f>NEVEZESILAP!#REF!</f>
        <v>#REF!</v>
      </c>
    </row>
    <row r="309" spans="1:8" ht="15.75">
      <c r="A309" s="26" t="e">
        <f>NEVEZESILAP!#REF!</f>
        <v>#REF!</v>
      </c>
      <c r="B309" s="44" t="e">
        <f>NEVEZESILAP!#REF!</f>
        <v>#REF!</v>
      </c>
      <c r="C309" s="30" t="e">
        <f>NEVEZESILAP!#REF!</f>
        <v>#REF!</v>
      </c>
      <c r="D309" s="44" t="e">
        <f>NEVEZESILAP!#REF!</f>
        <v>#REF!</v>
      </c>
      <c r="E309" s="26" t="e">
        <f>NEVEZESILAP!#REF!</f>
        <v>#REF!</v>
      </c>
      <c r="F309" s="44" t="e">
        <f>NEVEZESILAP!#REF!</f>
        <v>#REF!</v>
      </c>
      <c r="G309" s="26" t="e">
        <f>NEVEZESILAP!#REF!</f>
        <v>#REF!</v>
      </c>
      <c r="H309" s="26" t="e">
        <f>NEVEZESILAP!#REF!</f>
        <v>#REF!</v>
      </c>
    </row>
    <row r="310" spans="1:8" ht="15.75">
      <c r="A310" s="26" t="e">
        <f>NEVEZESILAP!#REF!</f>
        <v>#REF!</v>
      </c>
      <c r="B310" s="44" t="e">
        <f>NEVEZESILAP!#REF!</f>
        <v>#REF!</v>
      </c>
      <c r="C310" s="30" t="e">
        <f>NEVEZESILAP!#REF!</f>
        <v>#REF!</v>
      </c>
      <c r="D310" s="44" t="e">
        <f>NEVEZESILAP!#REF!</f>
        <v>#REF!</v>
      </c>
      <c r="E310" s="26" t="e">
        <f>NEVEZESILAP!#REF!</f>
        <v>#REF!</v>
      </c>
      <c r="F310" s="44" t="e">
        <f>NEVEZESILAP!#REF!</f>
        <v>#REF!</v>
      </c>
      <c r="G310" s="26" t="e">
        <f>NEVEZESILAP!#REF!</f>
        <v>#REF!</v>
      </c>
      <c r="H310" s="26" t="e">
        <f>NEVEZESILAP!#REF!</f>
        <v>#REF!</v>
      </c>
    </row>
    <row r="311" spans="1:8" ht="15.75">
      <c r="A311" s="26" t="e">
        <f>NEVEZESILAP!#REF!</f>
        <v>#REF!</v>
      </c>
      <c r="B311" s="44" t="e">
        <f>NEVEZESILAP!#REF!</f>
        <v>#REF!</v>
      </c>
      <c r="C311" s="30" t="e">
        <f>NEVEZESILAP!#REF!</f>
        <v>#REF!</v>
      </c>
      <c r="D311" s="44" t="e">
        <f>NEVEZESILAP!#REF!</f>
        <v>#REF!</v>
      </c>
      <c r="E311" s="26" t="e">
        <f>NEVEZESILAP!#REF!</f>
        <v>#REF!</v>
      </c>
      <c r="F311" s="44" t="e">
        <f>NEVEZESILAP!#REF!</f>
        <v>#REF!</v>
      </c>
      <c r="G311" s="26" t="e">
        <f>NEVEZESILAP!#REF!</f>
        <v>#REF!</v>
      </c>
      <c r="H311" s="26" t="e">
        <f>NEVEZESILAP!#REF!</f>
        <v>#REF!</v>
      </c>
    </row>
    <row r="312" spans="1:8" ht="15.75">
      <c r="A312" s="26" t="e">
        <f>NEVEZESILAP!#REF!</f>
        <v>#REF!</v>
      </c>
      <c r="B312" s="44" t="e">
        <f>NEVEZESILAP!#REF!</f>
        <v>#REF!</v>
      </c>
      <c r="C312" s="30" t="e">
        <f>NEVEZESILAP!#REF!</f>
        <v>#REF!</v>
      </c>
      <c r="D312" s="44" t="e">
        <f>NEVEZESILAP!#REF!</f>
        <v>#REF!</v>
      </c>
      <c r="E312" s="26" t="e">
        <f>NEVEZESILAP!#REF!</f>
        <v>#REF!</v>
      </c>
      <c r="F312" s="44" t="e">
        <f>NEVEZESILAP!#REF!</f>
        <v>#REF!</v>
      </c>
      <c r="G312" s="26" t="e">
        <f>NEVEZESILAP!#REF!</f>
        <v>#REF!</v>
      </c>
      <c r="H312" s="26" t="e">
        <f>NEVEZESILAP!#REF!</f>
        <v>#REF!</v>
      </c>
    </row>
    <row r="313" spans="1:8" ht="15.75">
      <c r="A313" s="26" t="e">
        <f>NEVEZESILAP!#REF!</f>
        <v>#REF!</v>
      </c>
      <c r="B313" s="44" t="e">
        <f>NEVEZESILAP!#REF!</f>
        <v>#REF!</v>
      </c>
      <c r="C313" s="30" t="e">
        <f>NEVEZESILAP!#REF!</f>
        <v>#REF!</v>
      </c>
      <c r="D313" s="44" t="e">
        <f>NEVEZESILAP!#REF!</f>
        <v>#REF!</v>
      </c>
      <c r="E313" s="26" t="e">
        <f>NEVEZESILAP!#REF!</f>
        <v>#REF!</v>
      </c>
      <c r="F313" s="44" t="e">
        <f>NEVEZESILAP!#REF!</f>
        <v>#REF!</v>
      </c>
      <c r="G313" s="26" t="e">
        <f>NEVEZESILAP!#REF!</f>
        <v>#REF!</v>
      </c>
      <c r="H313" s="26" t="e">
        <f>NEVEZESILAP!#REF!</f>
        <v>#REF!</v>
      </c>
    </row>
    <row r="314" spans="1:8" ht="15.75">
      <c r="A314" s="26" t="e">
        <f>NEVEZESILAP!#REF!</f>
        <v>#REF!</v>
      </c>
      <c r="B314" s="44" t="e">
        <f>NEVEZESILAP!#REF!</f>
        <v>#REF!</v>
      </c>
      <c r="C314" s="30" t="e">
        <f>NEVEZESILAP!#REF!</f>
        <v>#REF!</v>
      </c>
      <c r="D314" s="44" t="e">
        <f>NEVEZESILAP!#REF!</f>
        <v>#REF!</v>
      </c>
      <c r="E314" s="26" t="e">
        <f>NEVEZESILAP!#REF!</f>
        <v>#REF!</v>
      </c>
      <c r="F314" s="44" t="e">
        <f>NEVEZESILAP!#REF!</f>
        <v>#REF!</v>
      </c>
      <c r="G314" s="26" t="e">
        <f>NEVEZESILAP!#REF!</f>
        <v>#REF!</v>
      </c>
      <c r="H314" s="26" t="e">
        <f>NEVEZESILAP!#REF!</f>
        <v>#REF!</v>
      </c>
    </row>
    <row r="315" spans="1:8" ht="15.75">
      <c r="A315" s="26" t="e">
        <f>NEVEZESILAP!#REF!</f>
        <v>#REF!</v>
      </c>
      <c r="B315" s="44" t="e">
        <f>NEVEZESILAP!#REF!</f>
        <v>#REF!</v>
      </c>
      <c r="C315" s="30" t="e">
        <f>NEVEZESILAP!#REF!</f>
        <v>#REF!</v>
      </c>
      <c r="D315" s="44" t="e">
        <f>NEVEZESILAP!#REF!</f>
        <v>#REF!</v>
      </c>
      <c r="E315" s="26" t="e">
        <f>NEVEZESILAP!#REF!</f>
        <v>#REF!</v>
      </c>
      <c r="F315" s="44" t="e">
        <f>NEVEZESILAP!#REF!</f>
        <v>#REF!</v>
      </c>
      <c r="G315" s="26" t="e">
        <f>NEVEZESILAP!#REF!</f>
        <v>#REF!</v>
      </c>
      <c r="H315" s="26" t="e">
        <f>NEVEZESILAP!#REF!</f>
        <v>#REF!</v>
      </c>
    </row>
    <row r="316" spans="1:8" ht="15.75">
      <c r="A316" s="26" t="e">
        <f>NEVEZESILAP!#REF!</f>
        <v>#REF!</v>
      </c>
      <c r="B316" s="44" t="e">
        <f>NEVEZESILAP!#REF!</f>
        <v>#REF!</v>
      </c>
      <c r="C316" s="30" t="e">
        <f>NEVEZESILAP!#REF!</f>
        <v>#REF!</v>
      </c>
      <c r="D316" s="44" t="e">
        <f>NEVEZESILAP!#REF!</f>
        <v>#REF!</v>
      </c>
      <c r="E316" s="26" t="e">
        <f>NEVEZESILAP!#REF!</f>
        <v>#REF!</v>
      </c>
      <c r="F316" s="44" t="e">
        <f>NEVEZESILAP!#REF!</f>
        <v>#REF!</v>
      </c>
      <c r="G316" s="26" t="e">
        <f>NEVEZESILAP!#REF!</f>
        <v>#REF!</v>
      </c>
      <c r="H316" s="26" t="e">
        <f>NEVEZESILAP!#REF!</f>
        <v>#REF!</v>
      </c>
    </row>
    <row r="317" spans="1:8" ht="15.75">
      <c r="A317" s="26" t="e">
        <f>NEVEZESILAP!#REF!</f>
        <v>#REF!</v>
      </c>
      <c r="B317" s="44" t="e">
        <f>NEVEZESILAP!#REF!</f>
        <v>#REF!</v>
      </c>
      <c r="C317" s="30" t="e">
        <f>NEVEZESILAP!#REF!</f>
        <v>#REF!</v>
      </c>
      <c r="D317" s="44" t="e">
        <f>NEVEZESILAP!#REF!</f>
        <v>#REF!</v>
      </c>
      <c r="E317" s="26" t="e">
        <f>NEVEZESILAP!#REF!</f>
        <v>#REF!</v>
      </c>
      <c r="F317" s="44" t="e">
        <f>NEVEZESILAP!#REF!</f>
        <v>#REF!</v>
      </c>
      <c r="G317" s="26" t="e">
        <f>NEVEZESILAP!#REF!</f>
        <v>#REF!</v>
      </c>
      <c r="H317" s="26" t="e">
        <f>NEVEZESILAP!#REF!</f>
        <v>#REF!</v>
      </c>
    </row>
    <row r="318" spans="1:8" ht="15.75">
      <c r="A318" s="26" t="e">
        <f>NEVEZESILAP!#REF!</f>
        <v>#REF!</v>
      </c>
      <c r="B318" s="44" t="e">
        <f>NEVEZESILAP!#REF!</f>
        <v>#REF!</v>
      </c>
      <c r="C318" s="30" t="e">
        <f>NEVEZESILAP!#REF!</f>
        <v>#REF!</v>
      </c>
      <c r="D318" s="44" t="e">
        <f>NEVEZESILAP!#REF!</f>
        <v>#REF!</v>
      </c>
      <c r="E318" s="26" t="e">
        <f>NEVEZESILAP!#REF!</f>
        <v>#REF!</v>
      </c>
      <c r="F318" s="44" t="e">
        <f>NEVEZESILAP!#REF!</f>
        <v>#REF!</v>
      </c>
      <c r="G318" s="26" t="e">
        <f>NEVEZESILAP!#REF!</f>
        <v>#REF!</v>
      </c>
      <c r="H318" s="26" t="e">
        <f>NEVEZESILAP!#REF!</f>
        <v>#REF!</v>
      </c>
    </row>
    <row r="319" spans="1:8" ht="15.75">
      <c r="A319" s="26" t="e">
        <f>NEVEZESILAP!#REF!</f>
        <v>#REF!</v>
      </c>
      <c r="B319" s="44" t="e">
        <f>NEVEZESILAP!#REF!</f>
        <v>#REF!</v>
      </c>
      <c r="C319" s="30" t="e">
        <f>NEVEZESILAP!#REF!</f>
        <v>#REF!</v>
      </c>
      <c r="D319" s="44" t="e">
        <f>NEVEZESILAP!#REF!</f>
        <v>#REF!</v>
      </c>
      <c r="E319" s="26" t="e">
        <f>NEVEZESILAP!#REF!</f>
        <v>#REF!</v>
      </c>
      <c r="F319" s="44" t="e">
        <f>NEVEZESILAP!#REF!</f>
        <v>#REF!</v>
      </c>
      <c r="G319" s="26" t="e">
        <f>NEVEZESILAP!#REF!</f>
        <v>#REF!</v>
      </c>
      <c r="H319" s="26" t="e">
        <f>NEVEZESILAP!#REF!</f>
        <v>#REF!</v>
      </c>
    </row>
    <row r="320" spans="1:8" ht="15.75">
      <c r="A320" s="26" t="e">
        <f>NEVEZESILAP!#REF!</f>
        <v>#REF!</v>
      </c>
      <c r="B320" s="44" t="e">
        <f>NEVEZESILAP!#REF!</f>
        <v>#REF!</v>
      </c>
      <c r="C320" s="30" t="e">
        <f>NEVEZESILAP!#REF!</f>
        <v>#REF!</v>
      </c>
      <c r="D320" s="44" t="e">
        <f>NEVEZESILAP!#REF!</f>
        <v>#REF!</v>
      </c>
      <c r="E320" s="26" t="e">
        <f>NEVEZESILAP!#REF!</f>
        <v>#REF!</v>
      </c>
      <c r="F320" s="44" t="e">
        <f>NEVEZESILAP!#REF!</f>
        <v>#REF!</v>
      </c>
      <c r="G320" s="26" t="e">
        <f>NEVEZESILAP!#REF!</f>
        <v>#REF!</v>
      </c>
      <c r="H320" s="26" t="e">
        <f>NEVEZESILAP!#REF!</f>
        <v>#REF!</v>
      </c>
    </row>
    <row r="321" spans="1:8" ht="15.75">
      <c r="A321" s="26" t="e">
        <f>NEVEZESILAP!#REF!</f>
        <v>#REF!</v>
      </c>
      <c r="B321" s="44" t="e">
        <f>NEVEZESILAP!#REF!</f>
        <v>#REF!</v>
      </c>
      <c r="C321" s="30" t="e">
        <f>NEVEZESILAP!#REF!</f>
        <v>#REF!</v>
      </c>
      <c r="D321" s="44" t="e">
        <f>NEVEZESILAP!#REF!</f>
        <v>#REF!</v>
      </c>
      <c r="E321" s="26" t="e">
        <f>NEVEZESILAP!#REF!</f>
        <v>#REF!</v>
      </c>
      <c r="F321" s="44" t="e">
        <f>NEVEZESILAP!#REF!</f>
        <v>#REF!</v>
      </c>
      <c r="G321" s="26" t="e">
        <f>NEVEZESILAP!#REF!</f>
        <v>#REF!</v>
      </c>
      <c r="H321" s="26" t="e">
        <f>NEVEZESILAP!#REF!</f>
        <v>#REF!</v>
      </c>
    </row>
    <row r="322" spans="1:8" ht="15.75">
      <c r="A322" s="26" t="e">
        <f>NEVEZESILAP!#REF!</f>
        <v>#REF!</v>
      </c>
      <c r="B322" s="44" t="e">
        <f>NEVEZESILAP!#REF!</f>
        <v>#REF!</v>
      </c>
      <c r="C322" s="30" t="e">
        <f>NEVEZESILAP!#REF!</f>
        <v>#REF!</v>
      </c>
      <c r="D322" s="44" t="e">
        <f>NEVEZESILAP!#REF!</f>
        <v>#REF!</v>
      </c>
      <c r="E322" s="26" t="e">
        <f>NEVEZESILAP!#REF!</f>
        <v>#REF!</v>
      </c>
      <c r="F322" s="44" t="e">
        <f>NEVEZESILAP!#REF!</f>
        <v>#REF!</v>
      </c>
      <c r="G322" s="26" t="e">
        <f>NEVEZESILAP!#REF!</f>
        <v>#REF!</v>
      </c>
      <c r="H322" s="26" t="e">
        <f>NEVEZESILAP!#REF!</f>
        <v>#REF!</v>
      </c>
    </row>
    <row r="323" spans="1:8" ht="15.75">
      <c r="A323" s="26" t="e">
        <f>NEVEZESILAP!#REF!</f>
        <v>#REF!</v>
      </c>
      <c r="B323" s="44" t="e">
        <f>NEVEZESILAP!#REF!</f>
        <v>#REF!</v>
      </c>
      <c r="C323" s="30" t="e">
        <f>NEVEZESILAP!#REF!</f>
        <v>#REF!</v>
      </c>
      <c r="D323" s="44" t="e">
        <f>NEVEZESILAP!#REF!</f>
        <v>#REF!</v>
      </c>
      <c r="E323" s="26" t="e">
        <f>NEVEZESILAP!#REF!</f>
        <v>#REF!</v>
      </c>
      <c r="F323" s="44" t="e">
        <f>NEVEZESILAP!#REF!</f>
        <v>#REF!</v>
      </c>
      <c r="G323" s="26" t="e">
        <f>NEVEZESILAP!#REF!</f>
        <v>#REF!</v>
      </c>
      <c r="H323" s="26" t="e">
        <f>NEVEZESILAP!#REF!</f>
        <v>#REF!</v>
      </c>
    </row>
    <row r="324" spans="1:8" ht="15.75">
      <c r="A324" s="26" t="e">
        <f>NEVEZESILAP!#REF!</f>
        <v>#REF!</v>
      </c>
      <c r="B324" s="44" t="e">
        <f>NEVEZESILAP!#REF!</f>
        <v>#REF!</v>
      </c>
      <c r="C324" s="30" t="e">
        <f>NEVEZESILAP!#REF!</f>
        <v>#REF!</v>
      </c>
      <c r="D324" s="44" t="e">
        <f>NEVEZESILAP!#REF!</f>
        <v>#REF!</v>
      </c>
      <c r="E324" s="26" t="e">
        <f>NEVEZESILAP!#REF!</f>
        <v>#REF!</v>
      </c>
      <c r="F324" s="44" t="e">
        <f>NEVEZESILAP!#REF!</f>
        <v>#REF!</v>
      </c>
      <c r="G324" s="26" t="e">
        <f>NEVEZESILAP!#REF!</f>
        <v>#REF!</v>
      </c>
      <c r="H324" s="26" t="e">
        <f>NEVEZESILAP!#REF!</f>
        <v>#REF!</v>
      </c>
    </row>
    <row r="325" spans="1:8" ht="15.75">
      <c r="A325" s="26" t="e">
        <f>NEVEZESILAP!#REF!</f>
        <v>#REF!</v>
      </c>
      <c r="B325" s="44" t="e">
        <f>NEVEZESILAP!#REF!</f>
        <v>#REF!</v>
      </c>
      <c r="C325" s="30" t="e">
        <f>NEVEZESILAP!#REF!</f>
        <v>#REF!</v>
      </c>
      <c r="D325" s="44" t="e">
        <f>NEVEZESILAP!#REF!</f>
        <v>#REF!</v>
      </c>
      <c r="E325" s="26" t="e">
        <f>NEVEZESILAP!#REF!</f>
        <v>#REF!</v>
      </c>
      <c r="F325" s="44" t="e">
        <f>NEVEZESILAP!#REF!</f>
        <v>#REF!</v>
      </c>
      <c r="G325" s="26" t="e">
        <f>NEVEZESILAP!#REF!</f>
        <v>#REF!</v>
      </c>
      <c r="H325" s="26" t="e">
        <f>NEVEZESILAP!#REF!</f>
        <v>#REF!</v>
      </c>
    </row>
    <row r="326" spans="1:8" ht="15.75">
      <c r="A326" s="26" t="e">
        <f>NEVEZESILAP!#REF!</f>
        <v>#REF!</v>
      </c>
      <c r="B326" s="44" t="e">
        <f>NEVEZESILAP!#REF!</f>
        <v>#REF!</v>
      </c>
      <c r="C326" s="30" t="e">
        <f>NEVEZESILAP!#REF!</f>
        <v>#REF!</v>
      </c>
      <c r="D326" s="44" t="e">
        <f>NEVEZESILAP!#REF!</f>
        <v>#REF!</v>
      </c>
      <c r="E326" s="26" t="e">
        <f>NEVEZESILAP!#REF!</f>
        <v>#REF!</v>
      </c>
      <c r="F326" s="44" t="e">
        <f>NEVEZESILAP!#REF!</f>
        <v>#REF!</v>
      </c>
      <c r="G326" s="26" t="e">
        <f>NEVEZESILAP!#REF!</f>
        <v>#REF!</v>
      </c>
      <c r="H326" s="26" t="e">
        <f>NEVEZESILAP!#REF!</f>
        <v>#REF!</v>
      </c>
    </row>
    <row r="327" spans="1:8" ht="15.75">
      <c r="A327" s="26" t="e">
        <f>NEVEZESILAP!#REF!</f>
        <v>#REF!</v>
      </c>
      <c r="B327" s="44" t="e">
        <f>NEVEZESILAP!#REF!</f>
        <v>#REF!</v>
      </c>
      <c r="C327" s="30" t="e">
        <f>NEVEZESILAP!#REF!</f>
        <v>#REF!</v>
      </c>
      <c r="D327" s="44" t="e">
        <f>NEVEZESILAP!#REF!</f>
        <v>#REF!</v>
      </c>
      <c r="E327" s="26" t="e">
        <f>NEVEZESILAP!#REF!</f>
        <v>#REF!</v>
      </c>
      <c r="F327" s="44" t="e">
        <f>NEVEZESILAP!#REF!</f>
        <v>#REF!</v>
      </c>
      <c r="G327" s="26" t="e">
        <f>NEVEZESILAP!#REF!</f>
        <v>#REF!</v>
      </c>
      <c r="H327" s="26" t="e">
        <f>NEVEZESILAP!#REF!</f>
        <v>#REF!</v>
      </c>
    </row>
    <row r="328" spans="1:8" ht="15.75">
      <c r="A328" s="26" t="e">
        <f>NEVEZESILAP!#REF!</f>
        <v>#REF!</v>
      </c>
      <c r="B328" s="44" t="e">
        <f>NEVEZESILAP!#REF!</f>
        <v>#REF!</v>
      </c>
      <c r="C328" s="30" t="e">
        <f>NEVEZESILAP!#REF!</f>
        <v>#REF!</v>
      </c>
      <c r="D328" s="44" t="e">
        <f>NEVEZESILAP!#REF!</f>
        <v>#REF!</v>
      </c>
      <c r="E328" s="26" t="e">
        <f>NEVEZESILAP!#REF!</f>
        <v>#REF!</v>
      </c>
      <c r="F328" s="44" t="e">
        <f>NEVEZESILAP!#REF!</f>
        <v>#REF!</v>
      </c>
      <c r="G328" s="26" t="e">
        <f>NEVEZESILAP!#REF!</f>
        <v>#REF!</v>
      </c>
      <c r="H328" s="26" t="e">
        <f>NEVEZESILAP!#REF!</f>
        <v>#REF!</v>
      </c>
    </row>
    <row r="329" spans="1:8" ht="15.75">
      <c r="A329" s="26" t="e">
        <f>NEVEZESILAP!#REF!</f>
        <v>#REF!</v>
      </c>
      <c r="B329" s="44" t="e">
        <f>NEVEZESILAP!#REF!</f>
        <v>#REF!</v>
      </c>
      <c r="C329" s="30" t="e">
        <f>NEVEZESILAP!#REF!</f>
        <v>#REF!</v>
      </c>
      <c r="D329" s="44" t="e">
        <f>NEVEZESILAP!#REF!</f>
        <v>#REF!</v>
      </c>
      <c r="E329" s="26" t="e">
        <f>NEVEZESILAP!#REF!</f>
        <v>#REF!</v>
      </c>
      <c r="F329" s="44" t="e">
        <f>NEVEZESILAP!#REF!</f>
        <v>#REF!</v>
      </c>
      <c r="G329" s="26" t="e">
        <f>NEVEZESILAP!#REF!</f>
        <v>#REF!</v>
      </c>
      <c r="H329" s="26" t="e">
        <f>NEVEZESILAP!#REF!</f>
        <v>#REF!</v>
      </c>
    </row>
    <row r="330" spans="1:8" ht="15.75">
      <c r="A330" s="26" t="e">
        <f>NEVEZESILAP!#REF!</f>
        <v>#REF!</v>
      </c>
      <c r="B330" s="44" t="e">
        <f>NEVEZESILAP!#REF!</f>
        <v>#REF!</v>
      </c>
      <c r="C330" s="30" t="e">
        <f>NEVEZESILAP!#REF!</f>
        <v>#REF!</v>
      </c>
      <c r="D330" s="44" t="e">
        <f>NEVEZESILAP!#REF!</f>
        <v>#REF!</v>
      </c>
      <c r="E330" s="26" t="e">
        <f>NEVEZESILAP!#REF!</f>
        <v>#REF!</v>
      </c>
      <c r="F330" s="44" t="e">
        <f>NEVEZESILAP!#REF!</f>
        <v>#REF!</v>
      </c>
      <c r="G330" s="26" t="e">
        <f>NEVEZESILAP!#REF!</f>
        <v>#REF!</v>
      </c>
      <c r="H330" s="26" t="e">
        <f>NEVEZESILAP!#REF!</f>
        <v>#REF!</v>
      </c>
    </row>
    <row r="331" spans="1:8" ht="15.75">
      <c r="A331" s="26" t="e">
        <f>NEVEZESILAP!#REF!</f>
        <v>#REF!</v>
      </c>
      <c r="B331" s="44" t="e">
        <f>NEVEZESILAP!#REF!</f>
        <v>#REF!</v>
      </c>
      <c r="C331" s="30" t="e">
        <f>NEVEZESILAP!#REF!</f>
        <v>#REF!</v>
      </c>
      <c r="D331" s="44" t="e">
        <f>NEVEZESILAP!#REF!</f>
        <v>#REF!</v>
      </c>
      <c r="E331" s="26" t="e">
        <f>NEVEZESILAP!#REF!</f>
        <v>#REF!</v>
      </c>
      <c r="F331" s="44" t="e">
        <f>NEVEZESILAP!#REF!</f>
        <v>#REF!</v>
      </c>
      <c r="G331" s="26" t="e">
        <f>NEVEZESILAP!#REF!</f>
        <v>#REF!</v>
      </c>
      <c r="H331" s="26" t="e">
        <f>NEVEZESILAP!#REF!</f>
        <v>#REF!</v>
      </c>
    </row>
    <row r="332" spans="1:8" ht="15.75">
      <c r="A332" s="26" t="e">
        <f>NEVEZESILAP!#REF!</f>
        <v>#REF!</v>
      </c>
      <c r="B332" s="44" t="e">
        <f>NEVEZESILAP!#REF!</f>
        <v>#REF!</v>
      </c>
      <c r="C332" s="30" t="e">
        <f>NEVEZESILAP!#REF!</f>
        <v>#REF!</v>
      </c>
      <c r="D332" s="44" t="e">
        <f>NEVEZESILAP!#REF!</f>
        <v>#REF!</v>
      </c>
      <c r="E332" s="26" t="e">
        <f>NEVEZESILAP!#REF!</f>
        <v>#REF!</v>
      </c>
      <c r="F332" s="44" t="e">
        <f>NEVEZESILAP!#REF!</f>
        <v>#REF!</v>
      </c>
      <c r="G332" s="26" t="e">
        <f>NEVEZESILAP!#REF!</f>
        <v>#REF!</v>
      </c>
      <c r="H332" s="26" t="e">
        <f>NEVEZESILAP!#REF!</f>
        <v>#REF!</v>
      </c>
    </row>
    <row r="333" spans="1:8" ht="15.75">
      <c r="A333" s="26" t="e">
        <f>NEVEZESILAP!#REF!</f>
        <v>#REF!</v>
      </c>
      <c r="B333" s="44" t="e">
        <f>NEVEZESILAP!#REF!</f>
        <v>#REF!</v>
      </c>
      <c r="C333" s="30" t="e">
        <f>NEVEZESILAP!#REF!</f>
        <v>#REF!</v>
      </c>
      <c r="D333" s="44" t="e">
        <f>NEVEZESILAP!#REF!</f>
        <v>#REF!</v>
      </c>
      <c r="E333" s="26" t="e">
        <f>NEVEZESILAP!#REF!</f>
        <v>#REF!</v>
      </c>
      <c r="F333" s="44" t="e">
        <f>NEVEZESILAP!#REF!</f>
        <v>#REF!</v>
      </c>
      <c r="G333" s="26" t="e">
        <f>NEVEZESILAP!#REF!</f>
        <v>#REF!</v>
      </c>
      <c r="H333" s="26" t="e">
        <f>NEVEZESILAP!#REF!</f>
        <v>#REF!</v>
      </c>
    </row>
    <row r="334" spans="1:8" ht="15.75">
      <c r="A334" s="26" t="e">
        <f>NEVEZESILAP!#REF!</f>
        <v>#REF!</v>
      </c>
      <c r="B334" s="44" t="e">
        <f>NEVEZESILAP!#REF!</f>
        <v>#REF!</v>
      </c>
      <c r="C334" s="30" t="e">
        <f>NEVEZESILAP!#REF!</f>
        <v>#REF!</v>
      </c>
      <c r="D334" s="44" t="e">
        <f>NEVEZESILAP!#REF!</f>
        <v>#REF!</v>
      </c>
      <c r="E334" s="26" t="e">
        <f>NEVEZESILAP!#REF!</f>
        <v>#REF!</v>
      </c>
      <c r="F334" s="44" t="e">
        <f>NEVEZESILAP!#REF!</f>
        <v>#REF!</v>
      </c>
      <c r="G334" s="26" t="e">
        <f>NEVEZESILAP!#REF!</f>
        <v>#REF!</v>
      </c>
      <c r="H334" s="26" t="e">
        <f>NEVEZESILAP!#REF!</f>
        <v>#REF!</v>
      </c>
    </row>
    <row r="335" spans="1:8" ht="15.75">
      <c r="A335" s="26" t="e">
        <f>NEVEZESILAP!#REF!</f>
        <v>#REF!</v>
      </c>
      <c r="B335" s="44" t="e">
        <f>NEVEZESILAP!#REF!</f>
        <v>#REF!</v>
      </c>
      <c r="C335" s="30" t="e">
        <f>NEVEZESILAP!#REF!</f>
        <v>#REF!</v>
      </c>
      <c r="D335" s="44" t="e">
        <f>NEVEZESILAP!#REF!</f>
        <v>#REF!</v>
      </c>
      <c r="E335" s="26" t="e">
        <f>NEVEZESILAP!#REF!</f>
        <v>#REF!</v>
      </c>
      <c r="F335" s="44" t="e">
        <f>NEVEZESILAP!#REF!</f>
        <v>#REF!</v>
      </c>
      <c r="G335" s="26" t="e">
        <f>NEVEZESILAP!#REF!</f>
        <v>#REF!</v>
      </c>
      <c r="H335" s="26" t="e">
        <f>NEVEZESILAP!#REF!</f>
        <v>#REF!</v>
      </c>
    </row>
    <row r="336" spans="1:8" ht="15.75">
      <c r="A336" s="26" t="e">
        <f>NEVEZESILAP!#REF!</f>
        <v>#REF!</v>
      </c>
      <c r="B336" s="44" t="e">
        <f>NEVEZESILAP!#REF!</f>
        <v>#REF!</v>
      </c>
      <c r="C336" s="30" t="e">
        <f>NEVEZESILAP!#REF!</f>
        <v>#REF!</v>
      </c>
      <c r="D336" s="44" t="e">
        <f>NEVEZESILAP!#REF!</f>
        <v>#REF!</v>
      </c>
      <c r="E336" s="26" t="e">
        <f>NEVEZESILAP!#REF!</f>
        <v>#REF!</v>
      </c>
      <c r="F336" s="44" t="e">
        <f>NEVEZESILAP!#REF!</f>
        <v>#REF!</v>
      </c>
      <c r="G336" s="26" t="e">
        <f>NEVEZESILAP!#REF!</f>
        <v>#REF!</v>
      </c>
      <c r="H336" s="26" t="e">
        <f>NEVEZESILAP!#REF!</f>
        <v>#REF!</v>
      </c>
    </row>
    <row r="337" spans="1:8" ht="15.75">
      <c r="A337" s="26" t="e">
        <f>NEVEZESILAP!#REF!</f>
        <v>#REF!</v>
      </c>
      <c r="B337" s="44" t="e">
        <f>NEVEZESILAP!#REF!</f>
        <v>#REF!</v>
      </c>
      <c r="C337" s="30" t="e">
        <f>NEVEZESILAP!#REF!</f>
        <v>#REF!</v>
      </c>
      <c r="D337" s="44" t="e">
        <f>NEVEZESILAP!#REF!</f>
        <v>#REF!</v>
      </c>
      <c r="E337" s="26" t="e">
        <f>NEVEZESILAP!#REF!</f>
        <v>#REF!</v>
      </c>
      <c r="F337" s="44" t="e">
        <f>NEVEZESILAP!#REF!</f>
        <v>#REF!</v>
      </c>
      <c r="G337" s="26" t="e">
        <f>NEVEZESILAP!#REF!</f>
        <v>#REF!</v>
      </c>
      <c r="H337" s="26" t="e">
        <f>NEVEZESILAP!#REF!</f>
        <v>#REF!</v>
      </c>
    </row>
    <row r="338" spans="1:8" ht="15.75">
      <c r="A338" s="26" t="e">
        <f>NEVEZESILAP!#REF!</f>
        <v>#REF!</v>
      </c>
      <c r="B338" s="44" t="e">
        <f>NEVEZESILAP!#REF!</f>
        <v>#REF!</v>
      </c>
      <c r="C338" s="30" t="e">
        <f>NEVEZESILAP!#REF!</f>
        <v>#REF!</v>
      </c>
      <c r="D338" s="44" t="e">
        <f>NEVEZESILAP!#REF!</f>
        <v>#REF!</v>
      </c>
      <c r="E338" s="26" t="e">
        <f>NEVEZESILAP!#REF!</f>
        <v>#REF!</v>
      </c>
      <c r="F338" s="44" t="e">
        <f>NEVEZESILAP!#REF!</f>
        <v>#REF!</v>
      </c>
      <c r="G338" s="26" t="e">
        <f>NEVEZESILAP!#REF!</f>
        <v>#REF!</v>
      </c>
      <c r="H338" s="26" t="e">
        <f>NEVEZESILAP!#REF!</f>
        <v>#REF!</v>
      </c>
    </row>
    <row r="339" spans="1:8" ht="15.75">
      <c r="A339" s="26" t="e">
        <f>NEVEZESILAP!#REF!</f>
        <v>#REF!</v>
      </c>
      <c r="B339" s="44" t="e">
        <f>NEVEZESILAP!#REF!</f>
        <v>#REF!</v>
      </c>
      <c r="C339" s="30" t="e">
        <f>NEVEZESILAP!#REF!</f>
        <v>#REF!</v>
      </c>
      <c r="D339" s="44" t="e">
        <f>NEVEZESILAP!#REF!</f>
        <v>#REF!</v>
      </c>
      <c r="E339" s="26" t="e">
        <f>NEVEZESILAP!#REF!</f>
        <v>#REF!</v>
      </c>
      <c r="F339" s="44" t="e">
        <f>NEVEZESILAP!#REF!</f>
        <v>#REF!</v>
      </c>
      <c r="G339" s="26" t="e">
        <f>NEVEZESILAP!#REF!</f>
        <v>#REF!</v>
      </c>
      <c r="H339" s="26" t="e">
        <f>NEVEZESILAP!#REF!</f>
        <v>#REF!</v>
      </c>
    </row>
    <row r="340" spans="1:8" ht="15.75">
      <c r="A340" s="26" t="e">
        <f>NEVEZESILAP!#REF!</f>
        <v>#REF!</v>
      </c>
      <c r="B340" s="44" t="e">
        <f>NEVEZESILAP!#REF!</f>
        <v>#REF!</v>
      </c>
      <c r="C340" s="30" t="e">
        <f>NEVEZESILAP!#REF!</f>
        <v>#REF!</v>
      </c>
      <c r="D340" s="44" t="e">
        <f>NEVEZESILAP!#REF!</f>
        <v>#REF!</v>
      </c>
      <c r="E340" s="26" t="e">
        <f>NEVEZESILAP!#REF!</f>
        <v>#REF!</v>
      </c>
      <c r="F340" s="44" t="e">
        <f>NEVEZESILAP!#REF!</f>
        <v>#REF!</v>
      </c>
      <c r="G340" s="26" t="e">
        <f>NEVEZESILAP!#REF!</f>
        <v>#REF!</v>
      </c>
      <c r="H340" s="26" t="e">
        <f>NEVEZESILAP!#REF!</f>
        <v>#REF!</v>
      </c>
    </row>
    <row r="341" spans="1:8" ht="15.75">
      <c r="A341" s="26" t="e">
        <f>NEVEZESILAP!#REF!</f>
        <v>#REF!</v>
      </c>
      <c r="B341" s="44" t="e">
        <f>NEVEZESILAP!#REF!</f>
        <v>#REF!</v>
      </c>
      <c r="C341" s="30" t="e">
        <f>NEVEZESILAP!#REF!</f>
        <v>#REF!</v>
      </c>
      <c r="D341" s="44" t="e">
        <f>NEVEZESILAP!#REF!</f>
        <v>#REF!</v>
      </c>
      <c r="E341" s="26" t="e">
        <f>NEVEZESILAP!#REF!</f>
        <v>#REF!</v>
      </c>
      <c r="F341" s="44" t="e">
        <f>NEVEZESILAP!#REF!</f>
        <v>#REF!</v>
      </c>
      <c r="G341" s="26" t="e">
        <f>NEVEZESILAP!#REF!</f>
        <v>#REF!</v>
      </c>
      <c r="H341" s="26" t="e">
        <f>NEVEZESILAP!#REF!</f>
        <v>#REF!</v>
      </c>
    </row>
    <row r="342" spans="1:8" ht="15.75">
      <c r="A342" s="26" t="e">
        <f>NEVEZESILAP!#REF!</f>
        <v>#REF!</v>
      </c>
      <c r="B342" s="44" t="e">
        <f>NEVEZESILAP!#REF!</f>
        <v>#REF!</v>
      </c>
      <c r="C342" s="30" t="e">
        <f>NEVEZESILAP!#REF!</f>
        <v>#REF!</v>
      </c>
      <c r="D342" s="44" t="e">
        <f>NEVEZESILAP!#REF!</f>
        <v>#REF!</v>
      </c>
      <c r="E342" s="26" t="e">
        <f>NEVEZESILAP!#REF!</f>
        <v>#REF!</v>
      </c>
      <c r="F342" s="44" t="e">
        <f>NEVEZESILAP!#REF!</f>
        <v>#REF!</v>
      </c>
      <c r="G342" s="26" t="e">
        <f>NEVEZESILAP!#REF!</f>
        <v>#REF!</v>
      </c>
      <c r="H342" s="26" t="e">
        <f>NEVEZESILAP!#REF!</f>
        <v>#REF!</v>
      </c>
    </row>
    <row r="343" spans="1:8" ht="15.75">
      <c r="A343" s="26" t="e">
        <f>NEVEZESILAP!#REF!</f>
        <v>#REF!</v>
      </c>
      <c r="B343" s="44" t="e">
        <f>NEVEZESILAP!#REF!</f>
        <v>#REF!</v>
      </c>
      <c r="C343" s="30" t="e">
        <f>NEVEZESILAP!#REF!</f>
        <v>#REF!</v>
      </c>
      <c r="D343" s="44" t="e">
        <f>NEVEZESILAP!#REF!</f>
        <v>#REF!</v>
      </c>
      <c r="E343" s="26" t="e">
        <f>NEVEZESILAP!#REF!</f>
        <v>#REF!</v>
      </c>
      <c r="F343" s="44" t="e">
        <f>NEVEZESILAP!#REF!</f>
        <v>#REF!</v>
      </c>
      <c r="G343" s="26" t="e">
        <f>NEVEZESILAP!#REF!</f>
        <v>#REF!</v>
      </c>
      <c r="H343" s="26" t="e">
        <f>NEVEZESILAP!#REF!</f>
        <v>#REF!</v>
      </c>
    </row>
    <row r="344" spans="1:8" ht="15.75">
      <c r="A344" s="26" t="e">
        <f>NEVEZESILAP!#REF!</f>
        <v>#REF!</v>
      </c>
      <c r="B344" s="44" t="e">
        <f>NEVEZESILAP!#REF!</f>
        <v>#REF!</v>
      </c>
      <c r="C344" s="30" t="e">
        <f>NEVEZESILAP!#REF!</f>
        <v>#REF!</v>
      </c>
      <c r="D344" s="44" t="e">
        <f>NEVEZESILAP!#REF!</f>
        <v>#REF!</v>
      </c>
      <c r="E344" s="26" t="e">
        <f>NEVEZESILAP!#REF!</f>
        <v>#REF!</v>
      </c>
      <c r="F344" s="44" t="e">
        <f>NEVEZESILAP!#REF!</f>
        <v>#REF!</v>
      </c>
      <c r="G344" s="26" t="e">
        <f>NEVEZESILAP!#REF!</f>
        <v>#REF!</v>
      </c>
      <c r="H344" s="26" t="e">
        <f>NEVEZESILAP!#REF!</f>
        <v>#REF!</v>
      </c>
    </row>
    <row r="345" spans="1:8" ht="15.75">
      <c r="A345" s="26" t="e">
        <f>NEVEZESILAP!#REF!</f>
        <v>#REF!</v>
      </c>
      <c r="B345" s="44" t="e">
        <f>NEVEZESILAP!#REF!</f>
        <v>#REF!</v>
      </c>
      <c r="C345" s="30" t="e">
        <f>NEVEZESILAP!#REF!</f>
        <v>#REF!</v>
      </c>
      <c r="D345" s="44" t="e">
        <f>NEVEZESILAP!#REF!</f>
        <v>#REF!</v>
      </c>
      <c r="E345" s="26" t="e">
        <f>NEVEZESILAP!#REF!</f>
        <v>#REF!</v>
      </c>
      <c r="F345" s="44" t="e">
        <f>NEVEZESILAP!#REF!</f>
        <v>#REF!</v>
      </c>
      <c r="G345" s="26" t="e">
        <f>NEVEZESILAP!#REF!</f>
        <v>#REF!</v>
      </c>
      <c r="H345" s="26" t="e">
        <f>NEVEZESILAP!#REF!</f>
        <v>#REF!</v>
      </c>
    </row>
    <row r="346" spans="1:8" ht="15.75">
      <c r="A346" s="26" t="e">
        <f>NEVEZESILAP!#REF!</f>
        <v>#REF!</v>
      </c>
      <c r="B346" s="44" t="e">
        <f>NEVEZESILAP!#REF!</f>
        <v>#REF!</v>
      </c>
      <c r="C346" s="30" t="e">
        <f>NEVEZESILAP!#REF!</f>
        <v>#REF!</v>
      </c>
      <c r="D346" s="44" t="e">
        <f>NEVEZESILAP!#REF!</f>
        <v>#REF!</v>
      </c>
      <c r="E346" s="26" t="e">
        <f>NEVEZESILAP!#REF!</f>
        <v>#REF!</v>
      </c>
      <c r="F346" s="44" t="e">
        <f>NEVEZESILAP!#REF!</f>
        <v>#REF!</v>
      </c>
      <c r="G346" s="26" t="e">
        <f>NEVEZESILAP!#REF!</f>
        <v>#REF!</v>
      </c>
      <c r="H346" s="26" t="e">
        <f>NEVEZESILAP!#REF!</f>
        <v>#REF!</v>
      </c>
    </row>
    <row r="347" spans="1:8" ht="15.75">
      <c r="A347" s="26" t="e">
        <f>NEVEZESILAP!#REF!</f>
        <v>#REF!</v>
      </c>
      <c r="B347" s="44" t="e">
        <f>NEVEZESILAP!#REF!</f>
        <v>#REF!</v>
      </c>
      <c r="C347" s="30" t="e">
        <f>NEVEZESILAP!#REF!</f>
        <v>#REF!</v>
      </c>
      <c r="D347" s="44" t="e">
        <f>NEVEZESILAP!#REF!</f>
        <v>#REF!</v>
      </c>
      <c r="E347" s="26" t="e">
        <f>NEVEZESILAP!#REF!</f>
        <v>#REF!</v>
      </c>
      <c r="F347" s="44" t="e">
        <f>NEVEZESILAP!#REF!</f>
        <v>#REF!</v>
      </c>
      <c r="G347" s="26" t="e">
        <f>NEVEZESILAP!#REF!</f>
        <v>#REF!</v>
      </c>
      <c r="H347" s="26" t="e">
        <f>NEVEZESILAP!#REF!</f>
        <v>#REF!</v>
      </c>
    </row>
    <row r="348" spans="1:8" ht="15.75">
      <c r="A348" s="26" t="e">
        <f>NEVEZESILAP!#REF!</f>
        <v>#REF!</v>
      </c>
      <c r="B348" s="44" t="e">
        <f>NEVEZESILAP!#REF!</f>
        <v>#REF!</v>
      </c>
      <c r="C348" s="30" t="e">
        <f>NEVEZESILAP!#REF!</f>
        <v>#REF!</v>
      </c>
      <c r="D348" s="44" t="e">
        <f>NEVEZESILAP!#REF!</f>
        <v>#REF!</v>
      </c>
      <c r="E348" s="26" t="e">
        <f>NEVEZESILAP!#REF!</f>
        <v>#REF!</v>
      </c>
      <c r="F348" s="44" t="e">
        <f>NEVEZESILAP!#REF!</f>
        <v>#REF!</v>
      </c>
      <c r="G348" s="26" t="e">
        <f>NEVEZESILAP!#REF!</f>
        <v>#REF!</v>
      </c>
      <c r="H348" s="26" t="e">
        <f>NEVEZESILAP!#REF!</f>
        <v>#REF!</v>
      </c>
    </row>
    <row r="349" spans="1:8" ht="15.75">
      <c r="A349" s="26" t="e">
        <f>NEVEZESILAP!#REF!</f>
        <v>#REF!</v>
      </c>
      <c r="B349" s="44" t="e">
        <f>NEVEZESILAP!#REF!</f>
        <v>#REF!</v>
      </c>
      <c r="C349" s="30" t="e">
        <f>NEVEZESILAP!#REF!</f>
        <v>#REF!</v>
      </c>
      <c r="D349" s="44" t="e">
        <f>NEVEZESILAP!#REF!</f>
        <v>#REF!</v>
      </c>
      <c r="E349" s="26" t="e">
        <f>NEVEZESILAP!#REF!</f>
        <v>#REF!</v>
      </c>
      <c r="F349" s="44" t="e">
        <f>NEVEZESILAP!#REF!</f>
        <v>#REF!</v>
      </c>
      <c r="G349" s="26" t="e">
        <f>NEVEZESILAP!#REF!</f>
        <v>#REF!</v>
      </c>
      <c r="H349" s="26" t="e">
        <f>NEVEZESILAP!#REF!</f>
        <v>#REF!</v>
      </c>
    </row>
    <row r="350" spans="1:8" ht="15.75">
      <c r="A350" s="26" t="e">
        <f>NEVEZESILAP!#REF!</f>
        <v>#REF!</v>
      </c>
      <c r="B350" s="44" t="e">
        <f>NEVEZESILAP!#REF!</f>
        <v>#REF!</v>
      </c>
      <c r="C350" s="30" t="e">
        <f>NEVEZESILAP!#REF!</f>
        <v>#REF!</v>
      </c>
      <c r="D350" s="44" t="e">
        <f>NEVEZESILAP!#REF!</f>
        <v>#REF!</v>
      </c>
      <c r="E350" s="26" t="e">
        <f>NEVEZESILAP!#REF!</f>
        <v>#REF!</v>
      </c>
      <c r="F350" s="44" t="e">
        <f>NEVEZESILAP!#REF!</f>
        <v>#REF!</v>
      </c>
      <c r="G350" s="26" t="e">
        <f>NEVEZESILAP!#REF!</f>
        <v>#REF!</v>
      </c>
      <c r="H350" s="26" t="e">
        <f>NEVEZESILAP!#REF!</f>
        <v>#REF!</v>
      </c>
    </row>
    <row r="351" spans="1:8" ht="15.75">
      <c r="A351" s="26" t="e">
        <f>NEVEZESILAP!#REF!</f>
        <v>#REF!</v>
      </c>
      <c r="B351" s="44" t="e">
        <f>NEVEZESILAP!#REF!</f>
        <v>#REF!</v>
      </c>
      <c r="C351" s="30" t="e">
        <f>NEVEZESILAP!#REF!</f>
        <v>#REF!</v>
      </c>
      <c r="D351" s="44" t="e">
        <f>NEVEZESILAP!#REF!</f>
        <v>#REF!</v>
      </c>
      <c r="E351" s="26" t="e">
        <f>NEVEZESILAP!#REF!</f>
        <v>#REF!</v>
      </c>
      <c r="F351" s="44" t="e">
        <f>NEVEZESILAP!#REF!</f>
        <v>#REF!</v>
      </c>
      <c r="G351" s="26" t="e">
        <f>NEVEZESILAP!#REF!</f>
        <v>#REF!</v>
      </c>
      <c r="H351" s="26" t="e">
        <f>NEVEZESILAP!#REF!</f>
        <v>#REF!</v>
      </c>
    </row>
    <row r="352" spans="1:8" ht="15.75">
      <c r="A352" s="26" t="e">
        <f>NEVEZESILAP!#REF!</f>
        <v>#REF!</v>
      </c>
      <c r="B352" s="44" t="e">
        <f>NEVEZESILAP!#REF!</f>
        <v>#REF!</v>
      </c>
      <c r="C352" s="30" t="e">
        <f>NEVEZESILAP!#REF!</f>
        <v>#REF!</v>
      </c>
      <c r="D352" s="44" t="e">
        <f>NEVEZESILAP!#REF!</f>
        <v>#REF!</v>
      </c>
      <c r="E352" s="26" t="e">
        <f>NEVEZESILAP!#REF!</f>
        <v>#REF!</v>
      </c>
      <c r="F352" s="44" t="e">
        <f>NEVEZESILAP!#REF!</f>
        <v>#REF!</v>
      </c>
      <c r="G352" s="26" t="e">
        <f>NEVEZESILAP!#REF!</f>
        <v>#REF!</v>
      </c>
      <c r="H352" s="26" t="e">
        <f>NEVEZESILAP!#REF!</f>
        <v>#REF!</v>
      </c>
    </row>
    <row r="353" spans="1:8" ht="15.75">
      <c r="A353" s="26" t="e">
        <f>NEVEZESILAP!#REF!</f>
        <v>#REF!</v>
      </c>
      <c r="B353" s="44" t="e">
        <f>NEVEZESILAP!#REF!</f>
        <v>#REF!</v>
      </c>
      <c r="C353" s="30" t="e">
        <f>NEVEZESILAP!#REF!</f>
        <v>#REF!</v>
      </c>
      <c r="D353" s="44" t="e">
        <f>NEVEZESILAP!#REF!</f>
        <v>#REF!</v>
      </c>
      <c r="E353" s="26" t="e">
        <f>NEVEZESILAP!#REF!</f>
        <v>#REF!</v>
      </c>
      <c r="F353" s="44" t="e">
        <f>NEVEZESILAP!#REF!</f>
        <v>#REF!</v>
      </c>
      <c r="G353" s="26" t="e">
        <f>NEVEZESILAP!#REF!</f>
        <v>#REF!</v>
      </c>
      <c r="H353" s="26" t="e">
        <f>NEVEZESILAP!#REF!</f>
        <v>#REF!</v>
      </c>
    </row>
    <row r="354" spans="1:8" ht="15.75">
      <c r="A354" s="26" t="e">
        <f>NEVEZESILAP!#REF!</f>
        <v>#REF!</v>
      </c>
      <c r="B354" s="44" t="e">
        <f>NEVEZESILAP!#REF!</f>
        <v>#REF!</v>
      </c>
      <c r="C354" s="30" t="e">
        <f>NEVEZESILAP!#REF!</f>
        <v>#REF!</v>
      </c>
      <c r="D354" s="44" t="e">
        <f>NEVEZESILAP!#REF!</f>
        <v>#REF!</v>
      </c>
      <c r="E354" s="26" t="e">
        <f>NEVEZESILAP!#REF!</f>
        <v>#REF!</v>
      </c>
      <c r="F354" s="44" t="e">
        <f>NEVEZESILAP!#REF!</f>
        <v>#REF!</v>
      </c>
      <c r="G354" s="26" t="e">
        <f>NEVEZESILAP!#REF!</f>
        <v>#REF!</v>
      </c>
      <c r="H354" s="26" t="e">
        <f>NEVEZESILAP!#REF!</f>
        <v>#REF!</v>
      </c>
    </row>
    <row r="355" spans="1:8" ht="15.75">
      <c r="A355" s="26" t="e">
        <f>NEVEZESILAP!#REF!</f>
        <v>#REF!</v>
      </c>
      <c r="B355" s="44" t="e">
        <f>NEVEZESILAP!#REF!</f>
        <v>#REF!</v>
      </c>
      <c r="C355" s="30" t="e">
        <f>NEVEZESILAP!#REF!</f>
        <v>#REF!</v>
      </c>
      <c r="D355" s="44" t="e">
        <f>NEVEZESILAP!#REF!</f>
        <v>#REF!</v>
      </c>
      <c r="E355" s="26" t="e">
        <f>NEVEZESILAP!#REF!</f>
        <v>#REF!</v>
      </c>
      <c r="F355" s="44" t="e">
        <f>NEVEZESILAP!#REF!</f>
        <v>#REF!</v>
      </c>
      <c r="G355" s="26" t="e">
        <f>NEVEZESILAP!#REF!</f>
        <v>#REF!</v>
      </c>
      <c r="H355" s="26" t="e">
        <f>NEVEZESILAP!#REF!</f>
        <v>#REF!</v>
      </c>
    </row>
    <row r="356" spans="1:8" ht="15.75">
      <c r="A356" s="26" t="e">
        <f>NEVEZESILAP!#REF!</f>
        <v>#REF!</v>
      </c>
      <c r="B356" s="44" t="e">
        <f>NEVEZESILAP!#REF!</f>
        <v>#REF!</v>
      </c>
      <c r="C356" s="30" t="e">
        <f>NEVEZESILAP!#REF!</f>
        <v>#REF!</v>
      </c>
      <c r="D356" s="44" t="e">
        <f>NEVEZESILAP!#REF!</f>
        <v>#REF!</v>
      </c>
      <c r="E356" s="26" t="e">
        <f>NEVEZESILAP!#REF!</f>
        <v>#REF!</v>
      </c>
      <c r="F356" s="44" t="e">
        <f>NEVEZESILAP!#REF!</f>
        <v>#REF!</v>
      </c>
      <c r="G356" s="26" t="e">
        <f>NEVEZESILAP!#REF!</f>
        <v>#REF!</v>
      </c>
      <c r="H356" s="26" t="e">
        <f>NEVEZESILAP!#REF!</f>
        <v>#REF!</v>
      </c>
    </row>
    <row r="357" spans="1:8" ht="15.75">
      <c r="A357" s="26" t="e">
        <f>NEVEZESILAP!#REF!</f>
        <v>#REF!</v>
      </c>
      <c r="B357" s="44" t="e">
        <f>NEVEZESILAP!#REF!</f>
        <v>#REF!</v>
      </c>
      <c r="C357" s="30" t="e">
        <f>NEVEZESILAP!#REF!</f>
        <v>#REF!</v>
      </c>
      <c r="D357" s="44" t="e">
        <f>NEVEZESILAP!#REF!</f>
        <v>#REF!</v>
      </c>
      <c r="E357" s="26" t="e">
        <f>NEVEZESILAP!#REF!</f>
        <v>#REF!</v>
      </c>
      <c r="F357" s="44" t="e">
        <f>NEVEZESILAP!#REF!</f>
        <v>#REF!</v>
      </c>
      <c r="G357" s="26" t="e">
        <f>NEVEZESILAP!#REF!</f>
        <v>#REF!</v>
      </c>
      <c r="H357" s="26" t="e">
        <f>NEVEZESILAP!#REF!</f>
        <v>#REF!</v>
      </c>
    </row>
    <row r="358" spans="1:8" ht="15.75">
      <c r="A358" s="26" t="e">
        <f>NEVEZESILAP!#REF!</f>
        <v>#REF!</v>
      </c>
      <c r="B358" s="44" t="e">
        <f>NEVEZESILAP!#REF!</f>
        <v>#REF!</v>
      </c>
      <c r="C358" s="30" t="e">
        <f>NEVEZESILAP!#REF!</f>
        <v>#REF!</v>
      </c>
      <c r="D358" s="44" t="e">
        <f>NEVEZESILAP!#REF!</f>
        <v>#REF!</v>
      </c>
      <c r="E358" s="26" t="e">
        <f>NEVEZESILAP!#REF!</f>
        <v>#REF!</v>
      </c>
      <c r="F358" s="44" t="e">
        <f>NEVEZESILAP!#REF!</f>
        <v>#REF!</v>
      </c>
      <c r="G358" s="26" t="e">
        <f>NEVEZESILAP!#REF!</f>
        <v>#REF!</v>
      </c>
      <c r="H358" s="26" t="e">
        <f>NEVEZESILAP!#REF!</f>
        <v>#REF!</v>
      </c>
    </row>
    <row r="359" spans="1:8" ht="15.75">
      <c r="A359" s="26" t="e">
        <f>NEVEZESILAP!#REF!</f>
        <v>#REF!</v>
      </c>
      <c r="B359" s="44" t="e">
        <f>NEVEZESILAP!#REF!</f>
        <v>#REF!</v>
      </c>
      <c r="C359" s="30" t="e">
        <f>NEVEZESILAP!#REF!</f>
        <v>#REF!</v>
      </c>
      <c r="D359" s="44" t="e">
        <f>NEVEZESILAP!#REF!</f>
        <v>#REF!</v>
      </c>
      <c r="E359" s="26" t="e">
        <f>NEVEZESILAP!#REF!</f>
        <v>#REF!</v>
      </c>
      <c r="F359" s="44" t="e">
        <f>NEVEZESILAP!#REF!</f>
        <v>#REF!</v>
      </c>
      <c r="G359" s="26" t="e">
        <f>NEVEZESILAP!#REF!</f>
        <v>#REF!</v>
      </c>
      <c r="H359" s="26" t="e">
        <f>NEVEZESILAP!#REF!</f>
        <v>#REF!</v>
      </c>
    </row>
    <row r="360" spans="1:8" ht="15.75">
      <c r="A360" s="26" t="e">
        <f>NEVEZESILAP!#REF!</f>
        <v>#REF!</v>
      </c>
      <c r="B360" s="44" t="e">
        <f>NEVEZESILAP!#REF!</f>
        <v>#REF!</v>
      </c>
      <c r="C360" s="30" t="e">
        <f>NEVEZESILAP!#REF!</f>
        <v>#REF!</v>
      </c>
      <c r="D360" s="44" t="e">
        <f>NEVEZESILAP!#REF!</f>
        <v>#REF!</v>
      </c>
      <c r="E360" s="26" t="e">
        <f>NEVEZESILAP!#REF!</f>
        <v>#REF!</v>
      </c>
      <c r="F360" s="44" t="e">
        <f>NEVEZESILAP!#REF!</f>
        <v>#REF!</v>
      </c>
      <c r="G360" s="26" t="e">
        <f>NEVEZESILAP!#REF!</f>
        <v>#REF!</v>
      </c>
      <c r="H360" s="26" t="e">
        <f>NEVEZESILAP!#REF!</f>
        <v>#REF!</v>
      </c>
    </row>
    <row r="361" spans="1:8" ht="15.75">
      <c r="A361" s="26" t="e">
        <f>NEVEZESILAP!#REF!</f>
        <v>#REF!</v>
      </c>
      <c r="B361" s="44" t="e">
        <f>NEVEZESILAP!#REF!</f>
        <v>#REF!</v>
      </c>
      <c r="C361" s="30" t="e">
        <f>NEVEZESILAP!#REF!</f>
        <v>#REF!</v>
      </c>
      <c r="D361" s="44" t="e">
        <f>NEVEZESILAP!#REF!</f>
        <v>#REF!</v>
      </c>
      <c r="E361" s="26" t="e">
        <f>NEVEZESILAP!#REF!</f>
        <v>#REF!</v>
      </c>
      <c r="F361" s="44" t="e">
        <f>NEVEZESILAP!#REF!</f>
        <v>#REF!</v>
      </c>
      <c r="G361" s="26" t="e">
        <f>NEVEZESILAP!#REF!</f>
        <v>#REF!</v>
      </c>
      <c r="H361" s="26" t="e">
        <f>NEVEZESILAP!#REF!</f>
        <v>#REF!</v>
      </c>
    </row>
    <row r="362" spans="1:8" ht="15.75">
      <c r="A362" s="26" t="e">
        <f>NEVEZESILAP!#REF!</f>
        <v>#REF!</v>
      </c>
      <c r="B362" s="44" t="e">
        <f>NEVEZESILAP!#REF!</f>
        <v>#REF!</v>
      </c>
      <c r="C362" s="30" t="e">
        <f>NEVEZESILAP!#REF!</f>
        <v>#REF!</v>
      </c>
      <c r="D362" s="44" t="e">
        <f>NEVEZESILAP!#REF!</f>
        <v>#REF!</v>
      </c>
      <c r="E362" s="26" t="e">
        <f>NEVEZESILAP!#REF!</f>
        <v>#REF!</v>
      </c>
      <c r="F362" s="44" t="e">
        <f>NEVEZESILAP!#REF!</f>
        <v>#REF!</v>
      </c>
      <c r="G362" s="26" t="e">
        <f>NEVEZESILAP!#REF!</f>
        <v>#REF!</v>
      </c>
      <c r="H362" s="26" t="e">
        <f>NEVEZESILAP!#REF!</f>
        <v>#REF!</v>
      </c>
    </row>
    <row r="363" spans="1:8" ht="15.75">
      <c r="A363" s="26" t="e">
        <f>NEVEZESILAP!#REF!</f>
        <v>#REF!</v>
      </c>
      <c r="B363" s="44" t="e">
        <f>NEVEZESILAP!#REF!</f>
        <v>#REF!</v>
      </c>
      <c r="C363" s="30" t="e">
        <f>NEVEZESILAP!#REF!</f>
        <v>#REF!</v>
      </c>
      <c r="D363" s="44" t="e">
        <f>NEVEZESILAP!#REF!</f>
        <v>#REF!</v>
      </c>
      <c r="E363" s="26" t="e">
        <f>NEVEZESILAP!#REF!</f>
        <v>#REF!</v>
      </c>
      <c r="F363" s="44" t="e">
        <f>NEVEZESILAP!#REF!</f>
        <v>#REF!</v>
      </c>
      <c r="G363" s="26" t="e">
        <f>NEVEZESILAP!#REF!</f>
        <v>#REF!</v>
      </c>
      <c r="H363" s="26" t="e">
        <f>NEVEZESILAP!#REF!</f>
        <v>#REF!</v>
      </c>
    </row>
    <row r="364" spans="1:8" ht="15.75">
      <c r="A364" s="26" t="e">
        <f>NEVEZESILAP!#REF!</f>
        <v>#REF!</v>
      </c>
      <c r="B364" s="44" t="e">
        <f>NEVEZESILAP!#REF!</f>
        <v>#REF!</v>
      </c>
      <c r="C364" s="30" t="e">
        <f>NEVEZESILAP!#REF!</f>
        <v>#REF!</v>
      </c>
      <c r="D364" s="44" t="e">
        <f>NEVEZESILAP!#REF!</f>
        <v>#REF!</v>
      </c>
      <c r="E364" s="26" t="e">
        <f>NEVEZESILAP!#REF!</f>
        <v>#REF!</v>
      </c>
      <c r="F364" s="44" t="e">
        <f>NEVEZESILAP!#REF!</f>
        <v>#REF!</v>
      </c>
      <c r="G364" s="26" t="e">
        <f>NEVEZESILAP!#REF!</f>
        <v>#REF!</v>
      </c>
      <c r="H364" s="26" t="e">
        <f>NEVEZESILAP!#REF!</f>
        <v>#REF!</v>
      </c>
    </row>
    <row r="365" spans="1:8" ht="15.75">
      <c r="A365" s="26" t="e">
        <f>NEVEZESILAP!#REF!</f>
        <v>#REF!</v>
      </c>
      <c r="B365" s="44" t="e">
        <f>NEVEZESILAP!#REF!</f>
        <v>#REF!</v>
      </c>
      <c r="C365" s="30" t="e">
        <f>NEVEZESILAP!#REF!</f>
        <v>#REF!</v>
      </c>
      <c r="D365" s="44" t="e">
        <f>NEVEZESILAP!#REF!</f>
        <v>#REF!</v>
      </c>
      <c r="E365" s="26" t="e">
        <f>NEVEZESILAP!#REF!</f>
        <v>#REF!</v>
      </c>
      <c r="F365" s="44" t="e">
        <f>NEVEZESILAP!#REF!</f>
        <v>#REF!</v>
      </c>
      <c r="G365" s="26" t="e">
        <f>NEVEZESILAP!#REF!</f>
        <v>#REF!</v>
      </c>
      <c r="H365" s="26" t="e">
        <f>NEVEZESILAP!#REF!</f>
        <v>#REF!</v>
      </c>
    </row>
    <row r="366" spans="1:8" ht="15.75">
      <c r="A366" s="26" t="e">
        <f>NEVEZESILAP!#REF!</f>
        <v>#REF!</v>
      </c>
      <c r="B366" s="44" t="e">
        <f>NEVEZESILAP!#REF!</f>
        <v>#REF!</v>
      </c>
      <c r="C366" s="30" t="e">
        <f>NEVEZESILAP!#REF!</f>
        <v>#REF!</v>
      </c>
      <c r="D366" s="44" t="e">
        <f>NEVEZESILAP!#REF!</f>
        <v>#REF!</v>
      </c>
      <c r="E366" s="26" t="e">
        <f>NEVEZESILAP!#REF!</f>
        <v>#REF!</v>
      </c>
      <c r="F366" s="44" t="e">
        <f>NEVEZESILAP!#REF!</f>
        <v>#REF!</v>
      </c>
      <c r="G366" s="26" t="e">
        <f>NEVEZESILAP!#REF!</f>
        <v>#REF!</v>
      </c>
      <c r="H366" s="26" t="e">
        <f>NEVEZESILAP!#REF!</f>
        <v>#REF!</v>
      </c>
    </row>
    <row r="367" spans="1:8" ht="15.75">
      <c r="A367" s="26" t="e">
        <f>NEVEZESILAP!#REF!</f>
        <v>#REF!</v>
      </c>
      <c r="B367" s="44" t="e">
        <f>NEVEZESILAP!#REF!</f>
        <v>#REF!</v>
      </c>
      <c r="C367" s="30" t="e">
        <f>NEVEZESILAP!#REF!</f>
        <v>#REF!</v>
      </c>
      <c r="D367" s="44" t="e">
        <f>NEVEZESILAP!#REF!</f>
        <v>#REF!</v>
      </c>
      <c r="E367" s="26" t="e">
        <f>NEVEZESILAP!#REF!</f>
        <v>#REF!</v>
      </c>
      <c r="F367" s="44" t="e">
        <f>NEVEZESILAP!#REF!</f>
        <v>#REF!</v>
      </c>
      <c r="G367" s="26" t="e">
        <f>NEVEZESILAP!#REF!</f>
        <v>#REF!</v>
      </c>
      <c r="H367" s="26" t="e">
        <f>NEVEZESILAP!#REF!</f>
        <v>#REF!</v>
      </c>
    </row>
    <row r="368" spans="1:8" ht="15.75">
      <c r="A368" s="26" t="e">
        <f>NEVEZESILAP!#REF!</f>
        <v>#REF!</v>
      </c>
      <c r="B368" s="44" t="e">
        <f>NEVEZESILAP!#REF!</f>
        <v>#REF!</v>
      </c>
      <c r="C368" s="30" t="e">
        <f>NEVEZESILAP!#REF!</f>
        <v>#REF!</v>
      </c>
      <c r="D368" s="44" t="e">
        <f>NEVEZESILAP!#REF!</f>
        <v>#REF!</v>
      </c>
      <c r="E368" s="26" t="e">
        <f>NEVEZESILAP!#REF!</f>
        <v>#REF!</v>
      </c>
      <c r="F368" s="44" t="e">
        <f>NEVEZESILAP!#REF!</f>
        <v>#REF!</v>
      </c>
      <c r="G368" s="26" t="e">
        <f>NEVEZESILAP!#REF!</f>
        <v>#REF!</v>
      </c>
      <c r="H368" s="26" t="e">
        <f>NEVEZESILAP!#REF!</f>
        <v>#REF!</v>
      </c>
    </row>
    <row r="369" spans="1:8" ht="15.75">
      <c r="A369" s="26" t="e">
        <f>NEVEZESILAP!#REF!</f>
        <v>#REF!</v>
      </c>
      <c r="B369" s="44" t="e">
        <f>NEVEZESILAP!#REF!</f>
        <v>#REF!</v>
      </c>
      <c r="C369" s="30" t="e">
        <f>NEVEZESILAP!#REF!</f>
        <v>#REF!</v>
      </c>
      <c r="D369" s="44" t="e">
        <f>NEVEZESILAP!#REF!</f>
        <v>#REF!</v>
      </c>
      <c r="E369" s="26" t="e">
        <f>NEVEZESILAP!#REF!</f>
        <v>#REF!</v>
      </c>
      <c r="F369" s="44" t="e">
        <f>NEVEZESILAP!#REF!</f>
        <v>#REF!</v>
      </c>
      <c r="G369" s="26" t="e">
        <f>NEVEZESILAP!#REF!</f>
        <v>#REF!</v>
      </c>
      <c r="H369" s="26" t="e">
        <f>NEVEZESILAP!#REF!</f>
        <v>#REF!</v>
      </c>
    </row>
    <row r="370" spans="1:8" ht="15.75">
      <c r="A370" s="26" t="e">
        <f>NEVEZESILAP!#REF!</f>
        <v>#REF!</v>
      </c>
      <c r="B370" s="44" t="e">
        <f>NEVEZESILAP!#REF!</f>
        <v>#REF!</v>
      </c>
      <c r="C370" s="30" t="e">
        <f>NEVEZESILAP!#REF!</f>
        <v>#REF!</v>
      </c>
      <c r="D370" s="44" t="e">
        <f>NEVEZESILAP!#REF!</f>
        <v>#REF!</v>
      </c>
      <c r="E370" s="26" t="e">
        <f>NEVEZESILAP!#REF!</f>
        <v>#REF!</v>
      </c>
      <c r="F370" s="44" t="e">
        <f>NEVEZESILAP!#REF!</f>
        <v>#REF!</v>
      </c>
      <c r="G370" s="26" t="e">
        <f>NEVEZESILAP!#REF!</f>
        <v>#REF!</v>
      </c>
      <c r="H370" s="26" t="e">
        <f>NEVEZESILAP!#REF!</f>
        <v>#REF!</v>
      </c>
    </row>
    <row r="371" spans="1:8" ht="15.75">
      <c r="A371" s="26" t="e">
        <f>NEVEZESILAP!#REF!</f>
        <v>#REF!</v>
      </c>
      <c r="B371" s="44" t="e">
        <f>NEVEZESILAP!#REF!</f>
        <v>#REF!</v>
      </c>
      <c r="C371" s="30" t="e">
        <f>NEVEZESILAP!#REF!</f>
        <v>#REF!</v>
      </c>
      <c r="D371" s="44" t="e">
        <f>NEVEZESILAP!#REF!</f>
        <v>#REF!</v>
      </c>
      <c r="E371" s="26" t="e">
        <f>NEVEZESILAP!#REF!</f>
        <v>#REF!</v>
      </c>
      <c r="F371" s="44" t="e">
        <f>NEVEZESILAP!#REF!</f>
        <v>#REF!</v>
      </c>
      <c r="G371" s="26" t="e">
        <f>NEVEZESILAP!#REF!</f>
        <v>#REF!</v>
      </c>
      <c r="H371" s="26" t="e">
        <f>NEVEZESILAP!#REF!</f>
        <v>#REF!</v>
      </c>
    </row>
    <row r="372" spans="1:8" ht="15.75">
      <c r="A372" s="26" t="e">
        <f>NEVEZESILAP!#REF!</f>
        <v>#REF!</v>
      </c>
      <c r="B372" s="44" t="e">
        <f>NEVEZESILAP!#REF!</f>
        <v>#REF!</v>
      </c>
      <c r="C372" s="30" t="e">
        <f>NEVEZESILAP!#REF!</f>
        <v>#REF!</v>
      </c>
      <c r="D372" s="44" t="e">
        <f>NEVEZESILAP!#REF!</f>
        <v>#REF!</v>
      </c>
      <c r="E372" s="26" t="e">
        <f>NEVEZESILAP!#REF!</f>
        <v>#REF!</v>
      </c>
      <c r="F372" s="44" t="e">
        <f>NEVEZESILAP!#REF!</f>
        <v>#REF!</v>
      </c>
      <c r="G372" s="26" t="e">
        <f>NEVEZESILAP!#REF!</f>
        <v>#REF!</v>
      </c>
      <c r="H372" s="26" t="e">
        <f>NEVEZESILAP!#REF!</f>
        <v>#REF!</v>
      </c>
    </row>
    <row r="373" spans="1:8" ht="15.75">
      <c r="A373" s="26" t="e">
        <f>NEVEZESILAP!#REF!</f>
        <v>#REF!</v>
      </c>
      <c r="B373" s="44" t="e">
        <f>NEVEZESILAP!#REF!</f>
        <v>#REF!</v>
      </c>
      <c r="C373" s="30" t="e">
        <f>NEVEZESILAP!#REF!</f>
        <v>#REF!</v>
      </c>
      <c r="D373" s="44" t="e">
        <f>NEVEZESILAP!#REF!</f>
        <v>#REF!</v>
      </c>
      <c r="E373" s="26" t="e">
        <f>NEVEZESILAP!#REF!</f>
        <v>#REF!</v>
      </c>
      <c r="F373" s="44" t="e">
        <f>NEVEZESILAP!#REF!</f>
        <v>#REF!</v>
      </c>
      <c r="G373" s="26" t="e">
        <f>NEVEZESILAP!#REF!</f>
        <v>#REF!</v>
      </c>
      <c r="H373" s="26" t="e">
        <f>NEVEZESILAP!#REF!</f>
        <v>#REF!</v>
      </c>
    </row>
    <row r="374" spans="1:8" ht="15.75">
      <c r="A374" s="26" t="e">
        <f>NEVEZESILAP!#REF!</f>
        <v>#REF!</v>
      </c>
      <c r="B374" s="44" t="e">
        <f>NEVEZESILAP!#REF!</f>
        <v>#REF!</v>
      </c>
      <c r="C374" s="30" t="e">
        <f>NEVEZESILAP!#REF!</f>
        <v>#REF!</v>
      </c>
      <c r="D374" s="44" t="e">
        <f>NEVEZESILAP!#REF!</f>
        <v>#REF!</v>
      </c>
      <c r="E374" s="26" t="e">
        <f>NEVEZESILAP!#REF!</f>
        <v>#REF!</v>
      </c>
      <c r="F374" s="44" t="e">
        <f>NEVEZESILAP!#REF!</f>
        <v>#REF!</v>
      </c>
      <c r="G374" s="26" t="e">
        <f>NEVEZESILAP!#REF!</f>
        <v>#REF!</v>
      </c>
      <c r="H374" s="26" t="e">
        <f>NEVEZESILAP!#REF!</f>
        <v>#REF!</v>
      </c>
    </row>
    <row r="375" spans="1:8" ht="15.75">
      <c r="A375" s="26" t="e">
        <f>NEVEZESILAP!#REF!</f>
        <v>#REF!</v>
      </c>
      <c r="B375" s="44" t="e">
        <f>NEVEZESILAP!#REF!</f>
        <v>#REF!</v>
      </c>
      <c r="C375" s="30" t="e">
        <f>NEVEZESILAP!#REF!</f>
        <v>#REF!</v>
      </c>
      <c r="D375" s="44" t="e">
        <f>NEVEZESILAP!#REF!</f>
        <v>#REF!</v>
      </c>
      <c r="E375" s="26" t="e">
        <f>NEVEZESILAP!#REF!</f>
        <v>#REF!</v>
      </c>
      <c r="F375" s="44" t="e">
        <f>NEVEZESILAP!#REF!</f>
        <v>#REF!</v>
      </c>
      <c r="G375" s="26" t="e">
        <f>NEVEZESILAP!#REF!</f>
        <v>#REF!</v>
      </c>
      <c r="H375" s="26" t="e">
        <f>NEVEZESILAP!#REF!</f>
        <v>#REF!</v>
      </c>
    </row>
    <row r="376" spans="1:8" ht="15.75">
      <c r="A376" s="26" t="e">
        <f>NEVEZESILAP!#REF!</f>
        <v>#REF!</v>
      </c>
      <c r="B376" s="44" t="e">
        <f>NEVEZESILAP!#REF!</f>
        <v>#REF!</v>
      </c>
      <c r="C376" s="30" t="e">
        <f>NEVEZESILAP!#REF!</f>
        <v>#REF!</v>
      </c>
      <c r="D376" s="44" t="e">
        <f>NEVEZESILAP!#REF!</f>
        <v>#REF!</v>
      </c>
      <c r="E376" s="26" t="e">
        <f>NEVEZESILAP!#REF!</f>
        <v>#REF!</v>
      </c>
      <c r="F376" s="44" t="e">
        <f>NEVEZESILAP!#REF!</f>
        <v>#REF!</v>
      </c>
      <c r="G376" s="26" t="e">
        <f>NEVEZESILAP!#REF!</f>
        <v>#REF!</v>
      </c>
      <c r="H376" s="26" t="e">
        <f>NEVEZESILAP!#REF!</f>
        <v>#REF!</v>
      </c>
    </row>
    <row r="377" spans="1:8" ht="15.75">
      <c r="A377" s="26" t="e">
        <f>NEVEZESILAP!#REF!</f>
        <v>#REF!</v>
      </c>
      <c r="B377" s="44" t="e">
        <f>NEVEZESILAP!#REF!</f>
        <v>#REF!</v>
      </c>
      <c r="C377" s="30" t="e">
        <f>NEVEZESILAP!#REF!</f>
        <v>#REF!</v>
      </c>
      <c r="D377" s="44" t="e">
        <f>NEVEZESILAP!#REF!</f>
        <v>#REF!</v>
      </c>
      <c r="E377" s="26" t="e">
        <f>NEVEZESILAP!#REF!</f>
        <v>#REF!</v>
      </c>
      <c r="F377" s="44" t="e">
        <f>NEVEZESILAP!#REF!</f>
        <v>#REF!</v>
      </c>
      <c r="G377" s="26" t="e">
        <f>NEVEZESILAP!#REF!</f>
        <v>#REF!</v>
      </c>
      <c r="H377" s="26" t="e">
        <f>NEVEZESILAP!#REF!</f>
        <v>#REF!</v>
      </c>
    </row>
    <row r="378" spans="1:8" ht="15.75">
      <c r="A378" s="26" t="e">
        <f>NEVEZESILAP!#REF!</f>
        <v>#REF!</v>
      </c>
      <c r="B378" s="44" t="e">
        <f>NEVEZESILAP!#REF!</f>
        <v>#REF!</v>
      </c>
      <c r="C378" s="30" t="e">
        <f>NEVEZESILAP!#REF!</f>
        <v>#REF!</v>
      </c>
      <c r="D378" s="44" t="e">
        <f>NEVEZESILAP!#REF!</f>
        <v>#REF!</v>
      </c>
      <c r="E378" s="26" t="e">
        <f>NEVEZESILAP!#REF!</f>
        <v>#REF!</v>
      </c>
      <c r="F378" s="44" t="e">
        <f>NEVEZESILAP!#REF!</f>
        <v>#REF!</v>
      </c>
      <c r="G378" s="26" t="e">
        <f>NEVEZESILAP!#REF!</f>
        <v>#REF!</v>
      </c>
      <c r="H378" s="26" t="e">
        <f>NEVEZESILAP!#REF!</f>
        <v>#REF!</v>
      </c>
    </row>
    <row r="379" spans="1:8" ht="15.75">
      <c r="A379" s="26" t="e">
        <f>NEVEZESILAP!#REF!</f>
        <v>#REF!</v>
      </c>
      <c r="B379" s="44" t="e">
        <f>NEVEZESILAP!#REF!</f>
        <v>#REF!</v>
      </c>
      <c r="C379" s="30" t="e">
        <f>NEVEZESILAP!#REF!</f>
        <v>#REF!</v>
      </c>
      <c r="D379" s="44" t="e">
        <f>NEVEZESILAP!#REF!</f>
        <v>#REF!</v>
      </c>
      <c r="E379" s="26" t="e">
        <f>NEVEZESILAP!#REF!</f>
        <v>#REF!</v>
      </c>
      <c r="F379" s="44" t="e">
        <f>NEVEZESILAP!#REF!</f>
        <v>#REF!</v>
      </c>
      <c r="G379" s="26" t="e">
        <f>NEVEZESILAP!#REF!</f>
        <v>#REF!</v>
      </c>
      <c r="H379" s="26" t="e">
        <f>NEVEZESILAP!#REF!</f>
        <v>#REF!</v>
      </c>
    </row>
    <row r="380" spans="1:8" ht="15.75">
      <c r="A380" s="26" t="e">
        <f>NEVEZESILAP!#REF!</f>
        <v>#REF!</v>
      </c>
      <c r="B380" s="44" t="e">
        <f>NEVEZESILAP!#REF!</f>
        <v>#REF!</v>
      </c>
      <c r="C380" s="30" t="e">
        <f>NEVEZESILAP!#REF!</f>
        <v>#REF!</v>
      </c>
      <c r="D380" s="44" t="e">
        <f>NEVEZESILAP!#REF!</f>
        <v>#REF!</v>
      </c>
      <c r="E380" s="26" t="e">
        <f>NEVEZESILAP!#REF!</f>
        <v>#REF!</v>
      </c>
      <c r="F380" s="44" t="e">
        <f>NEVEZESILAP!#REF!</f>
        <v>#REF!</v>
      </c>
      <c r="G380" s="26" t="e">
        <f>NEVEZESILAP!#REF!</f>
        <v>#REF!</v>
      </c>
      <c r="H380" s="26" t="e">
        <f>NEVEZESILAP!#REF!</f>
        <v>#REF!</v>
      </c>
    </row>
    <row r="381" spans="1:8" ht="15.75">
      <c r="A381" s="26" t="e">
        <f>NEVEZESILAP!#REF!</f>
        <v>#REF!</v>
      </c>
      <c r="B381" s="44" t="e">
        <f>NEVEZESILAP!#REF!</f>
        <v>#REF!</v>
      </c>
      <c r="C381" s="30" t="e">
        <f>NEVEZESILAP!#REF!</f>
        <v>#REF!</v>
      </c>
      <c r="D381" s="44" t="e">
        <f>NEVEZESILAP!#REF!</f>
        <v>#REF!</v>
      </c>
      <c r="E381" s="26" t="e">
        <f>NEVEZESILAP!#REF!</f>
        <v>#REF!</v>
      </c>
      <c r="F381" s="44" t="e">
        <f>NEVEZESILAP!#REF!</f>
        <v>#REF!</v>
      </c>
      <c r="G381" s="26" t="e">
        <f>NEVEZESILAP!#REF!</f>
        <v>#REF!</v>
      </c>
      <c r="H381" s="26" t="e">
        <f>NEVEZESILAP!#REF!</f>
        <v>#REF!</v>
      </c>
    </row>
    <row r="382" spans="1:8" ht="15.75">
      <c r="A382" s="26" t="e">
        <f>NEVEZESILAP!#REF!</f>
        <v>#REF!</v>
      </c>
      <c r="B382" s="44" t="e">
        <f>NEVEZESILAP!#REF!</f>
        <v>#REF!</v>
      </c>
      <c r="C382" s="30" t="e">
        <f>NEVEZESILAP!#REF!</f>
        <v>#REF!</v>
      </c>
      <c r="D382" s="44" t="e">
        <f>NEVEZESILAP!#REF!</f>
        <v>#REF!</v>
      </c>
      <c r="E382" s="26" t="e">
        <f>NEVEZESILAP!#REF!</f>
        <v>#REF!</v>
      </c>
      <c r="F382" s="44" t="e">
        <f>NEVEZESILAP!#REF!</f>
        <v>#REF!</v>
      </c>
      <c r="G382" s="26" t="e">
        <f>NEVEZESILAP!#REF!</f>
        <v>#REF!</v>
      </c>
      <c r="H382" s="26" t="e">
        <f>NEVEZESILAP!#REF!</f>
        <v>#REF!</v>
      </c>
    </row>
    <row r="383" spans="1:8" ht="15.75">
      <c r="A383" s="26" t="e">
        <f>NEVEZESILAP!#REF!</f>
        <v>#REF!</v>
      </c>
      <c r="B383" s="44" t="e">
        <f>NEVEZESILAP!#REF!</f>
        <v>#REF!</v>
      </c>
      <c r="C383" s="30" t="e">
        <f>NEVEZESILAP!#REF!</f>
        <v>#REF!</v>
      </c>
      <c r="D383" s="44" t="e">
        <f>NEVEZESILAP!#REF!</f>
        <v>#REF!</v>
      </c>
      <c r="E383" s="26" t="e">
        <f>NEVEZESILAP!#REF!</f>
        <v>#REF!</v>
      </c>
      <c r="F383" s="44" t="e">
        <f>NEVEZESILAP!#REF!</f>
        <v>#REF!</v>
      </c>
      <c r="G383" s="26" t="e">
        <f>NEVEZESILAP!#REF!</f>
        <v>#REF!</v>
      </c>
      <c r="H383" s="26" t="e">
        <f>NEVEZESILAP!#REF!</f>
        <v>#REF!</v>
      </c>
    </row>
    <row r="384" spans="1:8" ht="15.75">
      <c r="A384" s="26" t="e">
        <f>NEVEZESILAP!#REF!</f>
        <v>#REF!</v>
      </c>
      <c r="B384" s="44" t="e">
        <f>NEVEZESILAP!#REF!</f>
        <v>#REF!</v>
      </c>
      <c r="C384" s="30" t="e">
        <f>NEVEZESILAP!#REF!</f>
        <v>#REF!</v>
      </c>
      <c r="D384" s="44" t="e">
        <f>NEVEZESILAP!#REF!</f>
        <v>#REF!</v>
      </c>
      <c r="E384" s="26" t="e">
        <f>NEVEZESILAP!#REF!</f>
        <v>#REF!</v>
      </c>
      <c r="F384" s="44" t="e">
        <f>NEVEZESILAP!#REF!</f>
        <v>#REF!</v>
      </c>
      <c r="G384" s="26" t="e">
        <f>NEVEZESILAP!#REF!</f>
        <v>#REF!</v>
      </c>
      <c r="H384" s="26" t="e">
        <f>NEVEZESILAP!#REF!</f>
        <v>#REF!</v>
      </c>
    </row>
    <row r="385" spans="1:8" ht="15.75">
      <c r="A385" s="26" t="e">
        <f>NEVEZESILAP!#REF!</f>
        <v>#REF!</v>
      </c>
      <c r="B385" s="44" t="e">
        <f>NEVEZESILAP!#REF!</f>
        <v>#REF!</v>
      </c>
      <c r="C385" s="30" t="e">
        <f>NEVEZESILAP!#REF!</f>
        <v>#REF!</v>
      </c>
      <c r="D385" s="44" t="e">
        <f>NEVEZESILAP!#REF!</f>
        <v>#REF!</v>
      </c>
      <c r="E385" s="26" t="e">
        <f>NEVEZESILAP!#REF!</f>
        <v>#REF!</v>
      </c>
      <c r="F385" s="44" t="e">
        <f>NEVEZESILAP!#REF!</f>
        <v>#REF!</v>
      </c>
      <c r="G385" s="26" t="e">
        <f>NEVEZESILAP!#REF!</f>
        <v>#REF!</v>
      </c>
      <c r="H385" s="26" t="e">
        <f>NEVEZESILAP!#REF!</f>
        <v>#REF!</v>
      </c>
    </row>
    <row r="386" spans="1:8" ht="15.75">
      <c r="A386" s="26" t="e">
        <f>NEVEZESILAP!#REF!</f>
        <v>#REF!</v>
      </c>
      <c r="B386" s="44" t="e">
        <f>NEVEZESILAP!#REF!</f>
        <v>#REF!</v>
      </c>
      <c r="C386" s="30" t="e">
        <f>NEVEZESILAP!#REF!</f>
        <v>#REF!</v>
      </c>
      <c r="D386" s="44" t="e">
        <f>NEVEZESILAP!#REF!</f>
        <v>#REF!</v>
      </c>
      <c r="E386" s="26" t="e">
        <f>NEVEZESILAP!#REF!</f>
        <v>#REF!</v>
      </c>
      <c r="F386" s="44" t="e">
        <f>NEVEZESILAP!#REF!</f>
        <v>#REF!</v>
      </c>
      <c r="G386" s="26" t="e">
        <f>NEVEZESILAP!#REF!</f>
        <v>#REF!</v>
      </c>
      <c r="H386" s="26" t="e">
        <f>NEVEZESILAP!#REF!</f>
        <v>#REF!</v>
      </c>
    </row>
    <row r="387" spans="1:8" ht="15.75">
      <c r="A387" s="26" t="e">
        <f>NEVEZESILAP!#REF!</f>
        <v>#REF!</v>
      </c>
      <c r="B387" s="44" t="e">
        <f>NEVEZESILAP!#REF!</f>
        <v>#REF!</v>
      </c>
      <c r="C387" s="30" t="e">
        <f>NEVEZESILAP!#REF!</f>
        <v>#REF!</v>
      </c>
      <c r="D387" s="44" t="e">
        <f>NEVEZESILAP!#REF!</f>
        <v>#REF!</v>
      </c>
      <c r="E387" s="26" t="e">
        <f>NEVEZESILAP!#REF!</f>
        <v>#REF!</v>
      </c>
      <c r="F387" s="44" t="e">
        <f>NEVEZESILAP!#REF!</f>
        <v>#REF!</v>
      </c>
      <c r="G387" s="26" t="e">
        <f>NEVEZESILAP!#REF!</f>
        <v>#REF!</v>
      </c>
      <c r="H387" s="26" t="e">
        <f>NEVEZESILAP!#REF!</f>
        <v>#REF!</v>
      </c>
    </row>
    <row r="388" spans="1:8" ht="15.75">
      <c r="A388" s="26" t="e">
        <f>NEVEZESILAP!#REF!</f>
        <v>#REF!</v>
      </c>
      <c r="B388" s="44" t="e">
        <f>NEVEZESILAP!#REF!</f>
        <v>#REF!</v>
      </c>
      <c r="C388" s="30" t="e">
        <f>NEVEZESILAP!#REF!</f>
        <v>#REF!</v>
      </c>
      <c r="D388" s="44" t="e">
        <f>NEVEZESILAP!#REF!</f>
        <v>#REF!</v>
      </c>
      <c r="E388" s="26" t="e">
        <f>NEVEZESILAP!#REF!</f>
        <v>#REF!</v>
      </c>
      <c r="F388" s="44" t="e">
        <f>NEVEZESILAP!#REF!</f>
        <v>#REF!</v>
      </c>
      <c r="G388" s="26" t="e">
        <f>NEVEZESILAP!#REF!</f>
        <v>#REF!</v>
      </c>
      <c r="H388" s="26" t="e">
        <f>NEVEZESILAP!#REF!</f>
        <v>#REF!</v>
      </c>
    </row>
    <row r="389" spans="1:8" ht="15.75">
      <c r="A389" s="26" t="e">
        <f>NEVEZESILAP!#REF!</f>
        <v>#REF!</v>
      </c>
      <c r="B389" s="44" t="e">
        <f>NEVEZESILAP!#REF!</f>
        <v>#REF!</v>
      </c>
      <c r="C389" s="30" t="e">
        <f>NEVEZESILAP!#REF!</f>
        <v>#REF!</v>
      </c>
      <c r="D389" s="44" t="e">
        <f>NEVEZESILAP!#REF!</f>
        <v>#REF!</v>
      </c>
      <c r="E389" s="26" t="e">
        <f>NEVEZESILAP!#REF!</f>
        <v>#REF!</v>
      </c>
      <c r="F389" s="44" t="e">
        <f>NEVEZESILAP!#REF!</f>
        <v>#REF!</v>
      </c>
      <c r="G389" s="26" t="e">
        <f>NEVEZESILAP!#REF!</f>
        <v>#REF!</v>
      </c>
      <c r="H389" s="26" t="e">
        <f>NEVEZESILAP!#REF!</f>
        <v>#REF!</v>
      </c>
    </row>
    <row r="390" spans="1:8" ht="15.75">
      <c r="A390" s="26" t="e">
        <f>NEVEZESILAP!#REF!</f>
        <v>#REF!</v>
      </c>
      <c r="B390" s="44" t="e">
        <f>NEVEZESILAP!#REF!</f>
        <v>#REF!</v>
      </c>
      <c r="C390" s="30" t="e">
        <f>NEVEZESILAP!#REF!</f>
        <v>#REF!</v>
      </c>
      <c r="D390" s="44" t="e">
        <f>NEVEZESILAP!#REF!</f>
        <v>#REF!</v>
      </c>
      <c r="E390" s="26" t="e">
        <f>NEVEZESILAP!#REF!</f>
        <v>#REF!</v>
      </c>
      <c r="F390" s="44" t="e">
        <f>NEVEZESILAP!#REF!</f>
        <v>#REF!</v>
      </c>
      <c r="G390" s="26" t="e">
        <f>NEVEZESILAP!#REF!</f>
        <v>#REF!</v>
      </c>
      <c r="H390" s="26" t="e">
        <f>NEVEZESILAP!#REF!</f>
        <v>#REF!</v>
      </c>
    </row>
    <row r="391" spans="1:8" ht="15.75">
      <c r="A391" s="26" t="e">
        <f>NEVEZESILAP!#REF!</f>
        <v>#REF!</v>
      </c>
      <c r="B391" s="44" t="e">
        <f>NEVEZESILAP!#REF!</f>
        <v>#REF!</v>
      </c>
      <c r="C391" s="30" t="e">
        <f>NEVEZESILAP!#REF!</f>
        <v>#REF!</v>
      </c>
      <c r="D391" s="44" t="e">
        <f>NEVEZESILAP!#REF!</f>
        <v>#REF!</v>
      </c>
      <c r="E391" s="26" t="e">
        <f>NEVEZESILAP!#REF!</f>
        <v>#REF!</v>
      </c>
      <c r="F391" s="44" t="e">
        <f>NEVEZESILAP!#REF!</f>
        <v>#REF!</v>
      </c>
      <c r="G391" s="26" t="e">
        <f>NEVEZESILAP!#REF!</f>
        <v>#REF!</v>
      </c>
      <c r="H391" s="26" t="e">
        <f>NEVEZESILAP!#REF!</f>
        <v>#REF!</v>
      </c>
    </row>
    <row r="392" spans="1:8" ht="15.75">
      <c r="A392" s="26" t="e">
        <f>NEVEZESILAP!#REF!</f>
        <v>#REF!</v>
      </c>
      <c r="B392" s="44" t="e">
        <f>NEVEZESILAP!#REF!</f>
        <v>#REF!</v>
      </c>
      <c r="C392" s="30" t="e">
        <f>NEVEZESILAP!#REF!</f>
        <v>#REF!</v>
      </c>
      <c r="D392" s="44" t="e">
        <f>NEVEZESILAP!#REF!</f>
        <v>#REF!</v>
      </c>
      <c r="E392" s="26" t="e">
        <f>NEVEZESILAP!#REF!</f>
        <v>#REF!</v>
      </c>
      <c r="F392" s="44" t="e">
        <f>NEVEZESILAP!#REF!</f>
        <v>#REF!</v>
      </c>
      <c r="G392" s="26" t="e">
        <f>NEVEZESILAP!#REF!</f>
        <v>#REF!</v>
      </c>
      <c r="H392" s="26" t="e">
        <f>NEVEZESILAP!#REF!</f>
        <v>#REF!</v>
      </c>
    </row>
    <row r="393" spans="1:8" ht="15.75">
      <c r="A393" s="26" t="e">
        <f>NEVEZESILAP!#REF!</f>
        <v>#REF!</v>
      </c>
      <c r="B393" s="44" t="e">
        <f>NEVEZESILAP!#REF!</f>
        <v>#REF!</v>
      </c>
      <c r="C393" s="30" t="e">
        <f>NEVEZESILAP!#REF!</f>
        <v>#REF!</v>
      </c>
      <c r="D393" s="44" t="e">
        <f>NEVEZESILAP!#REF!</f>
        <v>#REF!</v>
      </c>
      <c r="E393" s="26" t="e">
        <f>NEVEZESILAP!#REF!</f>
        <v>#REF!</v>
      </c>
      <c r="F393" s="44" t="e">
        <f>NEVEZESILAP!#REF!</f>
        <v>#REF!</v>
      </c>
      <c r="G393" s="26" t="e">
        <f>NEVEZESILAP!#REF!</f>
        <v>#REF!</v>
      </c>
      <c r="H393" s="26" t="e">
        <f>NEVEZESILAP!#REF!</f>
        <v>#REF!</v>
      </c>
    </row>
    <row r="394" spans="1:8" ht="15.75">
      <c r="A394" s="26" t="e">
        <f>NEVEZESILAP!#REF!</f>
        <v>#REF!</v>
      </c>
      <c r="B394" s="44" t="e">
        <f>NEVEZESILAP!#REF!</f>
        <v>#REF!</v>
      </c>
      <c r="C394" s="30" t="e">
        <f>NEVEZESILAP!#REF!</f>
        <v>#REF!</v>
      </c>
      <c r="D394" s="44" t="e">
        <f>NEVEZESILAP!#REF!</f>
        <v>#REF!</v>
      </c>
      <c r="E394" s="26" t="e">
        <f>NEVEZESILAP!#REF!</f>
        <v>#REF!</v>
      </c>
      <c r="F394" s="44" t="e">
        <f>NEVEZESILAP!#REF!</f>
        <v>#REF!</v>
      </c>
      <c r="G394" s="26" t="e">
        <f>NEVEZESILAP!#REF!</f>
        <v>#REF!</v>
      </c>
      <c r="H394" s="26" t="e">
        <f>NEVEZESILAP!#REF!</f>
        <v>#REF!</v>
      </c>
    </row>
    <row r="395" spans="1:8" ht="15.75">
      <c r="A395" s="26" t="e">
        <f>NEVEZESILAP!#REF!</f>
        <v>#REF!</v>
      </c>
      <c r="B395" s="44" t="e">
        <f>NEVEZESILAP!#REF!</f>
        <v>#REF!</v>
      </c>
      <c r="C395" s="30" t="e">
        <f>NEVEZESILAP!#REF!</f>
        <v>#REF!</v>
      </c>
      <c r="D395" s="44" t="e">
        <f>NEVEZESILAP!#REF!</f>
        <v>#REF!</v>
      </c>
      <c r="E395" s="26" t="e">
        <f>NEVEZESILAP!#REF!</f>
        <v>#REF!</v>
      </c>
      <c r="F395" s="44" t="e">
        <f>NEVEZESILAP!#REF!</f>
        <v>#REF!</v>
      </c>
      <c r="G395" s="26" t="e">
        <f>NEVEZESILAP!#REF!</f>
        <v>#REF!</v>
      </c>
      <c r="H395" s="26" t="e">
        <f>NEVEZESILAP!#REF!</f>
        <v>#REF!</v>
      </c>
    </row>
    <row r="396" spans="1:8" ht="15.75">
      <c r="A396" s="26" t="e">
        <f>NEVEZESILAP!#REF!</f>
        <v>#REF!</v>
      </c>
      <c r="B396" s="44" t="e">
        <f>NEVEZESILAP!#REF!</f>
        <v>#REF!</v>
      </c>
      <c r="C396" s="30" t="e">
        <f>NEVEZESILAP!#REF!</f>
        <v>#REF!</v>
      </c>
      <c r="D396" s="44" t="e">
        <f>NEVEZESILAP!#REF!</f>
        <v>#REF!</v>
      </c>
      <c r="E396" s="26" t="e">
        <f>NEVEZESILAP!#REF!</f>
        <v>#REF!</v>
      </c>
      <c r="F396" s="44" t="e">
        <f>NEVEZESILAP!#REF!</f>
        <v>#REF!</v>
      </c>
      <c r="G396" s="26" t="e">
        <f>NEVEZESILAP!#REF!</f>
        <v>#REF!</v>
      </c>
      <c r="H396" s="26" t="e">
        <f>NEVEZESILAP!#REF!</f>
        <v>#REF!</v>
      </c>
    </row>
    <row r="397" spans="1:8" ht="15.75">
      <c r="A397" s="26" t="e">
        <f>NEVEZESILAP!#REF!</f>
        <v>#REF!</v>
      </c>
      <c r="B397" s="44" t="e">
        <f>NEVEZESILAP!#REF!</f>
        <v>#REF!</v>
      </c>
      <c r="C397" s="30" t="e">
        <f>NEVEZESILAP!#REF!</f>
        <v>#REF!</v>
      </c>
      <c r="D397" s="44" t="e">
        <f>NEVEZESILAP!#REF!</f>
        <v>#REF!</v>
      </c>
      <c r="E397" s="26" t="e">
        <f>NEVEZESILAP!#REF!</f>
        <v>#REF!</v>
      </c>
      <c r="F397" s="44" t="e">
        <f>NEVEZESILAP!#REF!</f>
        <v>#REF!</v>
      </c>
      <c r="G397" s="26" t="e">
        <f>NEVEZESILAP!#REF!</f>
        <v>#REF!</v>
      </c>
      <c r="H397" s="26" t="e">
        <f>NEVEZESILAP!#REF!</f>
        <v>#REF!</v>
      </c>
    </row>
    <row r="398" spans="1:8" ht="15.75">
      <c r="A398" s="26" t="e">
        <f>NEVEZESILAP!#REF!</f>
        <v>#REF!</v>
      </c>
      <c r="B398" s="44" t="e">
        <f>NEVEZESILAP!#REF!</f>
        <v>#REF!</v>
      </c>
      <c r="C398" s="30" t="e">
        <f>NEVEZESILAP!#REF!</f>
        <v>#REF!</v>
      </c>
      <c r="D398" s="44" t="e">
        <f>NEVEZESILAP!#REF!</f>
        <v>#REF!</v>
      </c>
      <c r="E398" s="26" t="e">
        <f>NEVEZESILAP!#REF!</f>
        <v>#REF!</v>
      </c>
      <c r="F398" s="44" t="e">
        <f>NEVEZESILAP!#REF!</f>
        <v>#REF!</v>
      </c>
      <c r="G398" s="26" t="e">
        <f>NEVEZESILAP!#REF!</f>
        <v>#REF!</v>
      </c>
      <c r="H398" s="26" t="e">
        <f>NEVEZESILAP!#REF!</f>
        <v>#REF!</v>
      </c>
    </row>
    <row r="399" spans="1:8" ht="15.75">
      <c r="A399" s="26" t="e">
        <f>NEVEZESILAP!#REF!</f>
        <v>#REF!</v>
      </c>
      <c r="B399" s="44" t="e">
        <f>NEVEZESILAP!#REF!</f>
        <v>#REF!</v>
      </c>
      <c r="C399" s="30" t="e">
        <f>NEVEZESILAP!#REF!</f>
        <v>#REF!</v>
      </c>
      <c r="D399" s="44" t="e">
        <f>NEVEZESILAP!#REF!</f>
        <v>#REF!</v>
      </c>
      <c r="E399" s="26" t="e">
        <f>NEVEZESILAP!#REF!</f>
        <v>#REF!</v>
      </c>
      <c r="F399" s="44" t="e">
        <f>NEVEZESILAP!#REF!</f>
        <v>#REF!</v>
      </c>
      <c r="G399" s="26" t="e">
        <f>NEVEZESILAP!#REF!</f>
        <v>#REF!</v>
      </c>
      <c r="H399" s="26" t="e">
        <f>NEVEZESILAP!#REF!</f>
        <v>#REF!</v>
      </c>
    </row>
    <row r="400" spans="1:8" ht="15.75">
      <c r="A400" s="26" t="e">
        <f>NEVEZESILAP!#REF!</f>
        <v>#REF!</v>
      </c>
      <c r="B400" s="44" t="e">
        <f>NEVEZESILAP!#REF!</f>
        <v>#REF!</v>
      </c>
      <c r="C400" s="30" t="e">
        <f>NEVEZESILAP!#REF!</f>
        <v>#REF!</v>
      </c>
      <c r="D400" s="44" t="e">
        <f>NEVEZESILAP!#REF!</f>
        <v>#REF!</v>
      </c>
      <c r="E400" s="26" t="e">
        <f>NEVEZESILAP!#REF!</f>
        <v>#REF!</v>
      </c>
      <c r="F400" s="44" t="e">
        <f>NEVEZESILAP!#REF!</f>
        <v>#REF!</v>
      </c>
      <c r="G400" s="26" t="e">
        <f>NEVEZESILAP!#REF!</f>
        <v>#REF!</v>
      </c>
      <c r="H400" s="26" t="e">
        <f>NEVEZESILAP!#REF!</f>
        <v>#REF!</v>
      </c>
    </row>
    <row r="401" spans="1:8" ht="15.75">
      <c r="A401" s="26" t="e">
        <f>NEVEZESILAP!#REF!</f>
        <v>#REF!</v>
      </c>
      <c r="B401" s="44" t="e">
        <f>NEVEZESILAP!#REF!</f>
        <v>#REF!</v>
      </c>
      <c r="C401" s="30" t="e">
        <f>NEVEZESILAP!#REF!</f>
        <v>#REF!</v>
      </c>
      <c r="D401" s="44" t="e">
        <f>NEVEZESILAP!#REF!</f>
        <v>#REF!</v>
      </c>
      <c r="E401" s="26" t="e">
        <f>NEVEZESILAP!#REF!</f>
        <v>#REF!</v>
      </c>
      <c r="F401" s="44" t="e">
        <f>NEVEZESILAP!#REF!</f>
        <v>#REF!</v>
      </c>
      <c r="G401" s="26" t="e">
        <f>NEVEZESILAP!#REF!</f>
        <v>#REF!</v>
      </c>
      <c r="H401" s="26" t="e">
        <f>NEVEZESILAP!#REF!</f>
        <v>#REF!</v>
      </c>
    </row>
    <row r="402" spans="1:8" ht="15.75">
      <c r="A402" s="26" t="e">
        <f>NEVEZESILAP!#REF!</f>
        <v>#REF!</v>
      </c>
      <c r="B402" s="44" t="e">
        <f>NEVEZESILAP!#REF!</f>
        <v>#REF!</v>
      </c>
      <c r="C402" s="30" t="e">
        <f>NEVEZESILAP!#REF!</f>
        <v>#REF!</v>
      </c>
      <c r="D402" s="44" t="e">
        <f>NEVEZESILAP!#REF!</f>
        <v>#REF!</v>
      </c>
      <c r="E402" s="26" t="e">
        <f>NEVEZESILAP!#REF!</f>
        <v>#REF!</v>
      </c>
      <c r="F402" s="44" t="e">
        <f>NEVEZESILAP!#REF!</f>
        <v>#REF!</v>
      </c>
      <c r="G402" s="26" t="e">
        <f>NEVEZESILAP!#REF!</f>
        <v>#REF!</v>
      </c>
      <c r="H402" s="26" t="e">
        <f>NEVEZESILAP!#REF!</f>
        <v>#REF!</v>
      </c>
    </row>
  </sheetData>
  <mergeCells count="1">
    <mergeCell ref="A1:H1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landscape" paperSize="9" scale="70" r:id="rId1"/>
  <headerFooter alignWithMargins="0">
    <oddHeader>&amp;LKIT Makett Klub&amp;R12. Országos Verseny és Kiállítás</oddHeader>
    <oddFooter>&amp;LÁtadó: ...........................................
Átvevő: ..........................................&amp;R&amp;D  (&amp;T)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E3207"/>
  <sheetViews>
    <sheetView showGridLines="0" zoomScale="60" zoomScaleNormal="60" workbookViewId="0" topLeftCell="A33">
      <selection activeCell="C1166" sqref="C1166:E1177"/>
    </sheetView>
  </sheetViews>
  <sheetFormatPr defaultColWidth="9.140625" defaultRowHeight="12.75"/>
  <cols>
    <col min="1" max="1" width="14.140625" style="2" customWidth="1"/>
    <col min="2" max="2" width="54.140625" style="2" bestFit="1" customWidth="1"/>
    <col min="3" max="3" width="3.00390625" style="2" customWidth="1"/>
    <col min="4" max="4" width="14.28125" style="2" customWidth="1"/>
    <col min="5" max="5" width="58.140625" style="2" bestFit="1" customWidth="1"/>
    <col min="6" max="6" width="2.00390625" style="2" customWidth="1"/>
    <col min="7" max="7" width="11.00390625" style="2" customWidth="1"/>
    <col min="8" max="8" width="4.00390625" style="2" customWidth="1"/>
    <col min="9" max="9" width="59.7109375" style="2" customWidth="1"/>
    <col min="10" max="10" width="27.00390625" style="2" customWidth="1"/>
    <col min="11" max="11" width="42.140625" style="2" customWidth="1"/>
    <col min="12" max="13" width="28.57421875" style="2" customWidth="1"/>
    <col min="14" max="14" width="32.421875" style="2" customWidth="1"/>
    <col min="15" max="16384" width="9.140625" style="2" customWidth="1"/>
  </cols>
  <sheetData>
    <row r="1" spans="1:5" ht="12.75">
      <c r="A1" s="3"/>
      <c r="B1" s="10"/>
      <c r="D1" s="3"/>
      <c r="E1" s="10"/>
    </row>
    <row r="2" spans="1:5" ht="12.75">
      <c r="A2" s="4"/>
      <c r="B2" s="5"/>
      <c r="D2" s="4"/>
      <c r="E2" s="5"/>
    </row>
    <row r="3" spans="1:5" ht="12.75">
      <c r="A3" s="4"/>
      <c r="B3" s="5"/>
      <c r="D3" s="4"/>
      <c r="E3" s="5"/>
    </row>
    <row r="4" spans="1:5" ht="12.75">
      <c r="A4" s="4"/>
      <c r="B4" s="5"/>
      <c r="D4" s="4"/>
      <c r="E4" s="5"/>
    </row>
    <row r="5" spans="1:5" ht="12.75">
      <c r="A5" s="4"/>
      <c r="B5" s="5"/>
      <c r="D5" s="4"/>
      <c r="E5" s="5"/>
    </row>
    <row r="6" spans="1:5" ht="13.5" thickBot="1">
      <c r="A6" s="4"/>
      <c r="B6" s="6"/>
      <c r="D6" s="4"/>
      <c r="E6" s="6"/>
    </row>
    <row r="7" spans="1:5" ht="21.75" thickBot="1" thickTop="1">
      <c r="A7" s="115" t="s">
        <v>300</v>
      </c>
      <c r="B7" s="116"/>
      <c r="D7" s="115" t="s">
        <v>300</v>
      </c>
      <c r="E7" s="116"/>
    </row>
    <row r="8" spans="1:5" ht="18.75" customHeight="1" thickTop="1">
      <c r="A8" s="7"/>
      <c r="B8" s="13" t="str">
        <f>NEVEZESILAP!$E2</f>
        <v>1/72</v>
      </c>
      <c r="D8" s="7"/>
      <c r="E8" s="13" t="str">
        <f>NEVEZESILAP!$E3</f>
        <v>1/72</v>
      </c>
    </row>
    <row r="9" spans="1:5" ht="34.5" customHeight="1">
      <c r="A9" s="9" t="str">
        <f>NEVEZESILAP!$A2</f>
        <v>1.</v>
      </c>
      <c r="B9" s="11" t="str">
        <f>NEVEZESILAP!$F2</f>
        <v>Grumman F-14 Tomcat</v>
      </c>
      <c r="D9" s="9" t="str">
        <f>NEVEZESILAP!$A3</f>
        <v>2.</v>
      </c>
      <c r="E9" s="11" t="str">
        <f>NEVEZESILAP!$F3</f>
        <v>Boeing B-52 Stratofortress</v>
      </c>
    </row>
    <row r="10" spans="1:5" ht="18.75" customHeight="1" thickBot="1">
      <c r="A10" s="8"/>
      <c r="B10" s="14" t="str">
        <f>NEVEZESILAP!$G2</f>
        <v>Revell</v>
      </c>
      <c r="D10" s="8"/>
      <c r="E10" s="14" t="str">
        <f>NEVEZESILAP!$G3</f>
        <v>Revell</v>
      </c>
    </row>
    <row r="11" ht="13.5" thickTop="1"/>
    <row r="12" spans="1:5" ht="12.75">
      <c r="A12" s="3"/>
      <c r="B12" s="10"/>
      <c r="D12" s="3"/>
      <c r="E12" s="10"/>
    </row>
    <row r="13" spans="1:5" ht="12.75">
      <c r="A13" s="4"/>
      <c r="B13" s="5"/>
      <c r="D13" s="4"/>
      <c r="E13" s="5"/>
    </row>
    <row r="14" spans="1:5" ht="12.75">
      <c r="A14" s="4"/>
      <c r="B14" s="5"/>
      <c r="D14" s="4"/>
      <c r="E14" s="5"/>
    </row>
    <row r="15" spans="1:5" ht="12.75">
      <c r="A15" s="4"/>
      <c r="B15" s="5"/>
      <c r="D15" s="4"/>
      <c r="E15" s="5"/>
    </row>
    <row r="16" spans="1:5" ht="12.75">
      <c r="A16" s="4"/>
      <c r="B16" s="5"/>
      <c r="D16" s="4"/>
      <c r="E16" s="5"/>
    </row>
    <row r="17" spans="1:5" ht="13.5" thickBot="1">
      <c r="A17" s="4"/>
      <c r="B17" s="6"/>
      <c r="D17" s="4"/>
      <c r="E17" s="6"/>
    </row>
    <row r="18" spans="1:5" ht="21.75" thickBot="1" thickTop="1">
      <c r="A18" s="115" t="s">
        <v>300</v>
      </c>
      <c r="B18" s="116"/>
      <c r="D18" s="115" t="s">
        <v>300</v>
      </c>
      <c r="E18" s="116"/>
    </row>
    <row r="19" spans="1:5" ht="18.75" customHeight="1" thickTop="1">
      <c r="A19" s="7"/>
      <c r="B19" s="40" t="str">
        <f>NEVEZESILAP!$E4</f>
        <v>1/72</v>
      </c>
      <c r="D19" s="7"/>
      <c r="E19" s="41" t="s">
        <v>393</v>
      </c>
    </row>
    <row r="20" spans="1:5" ht="34.5" customHeight="1">
      <c r="A20" s="9" t="str">
        <f>NEVEZESILAP!$A4</f>
        <v>3.</v>
      </c>
      <c r="B20" s="11" t="str">
        <f>NEVEZESILAP!$F4</f>
        <v>M-1 A1 (HA) "Abrams"</v>
      </c>
      <c r="D20" s="9" t="str">
        <f>NEVEZESILAP!$A5</f>
        <v>4.</v>
      </c>
      <c r="E20" s="11" t="str">
        <f>NEVEZESILAP!$F5</f>
        <v>T-55</v>
      </c>
    </row>
    <row r="21" spans="1:5" ht="18.75" customHeight="1" thickBot="1">
      <c r="A21" s="8"/>
      <c r="B21" s="14" t="str">
        <f>NEVEZESILAP!$G4</f>
        <v>Revell</v>
      </c>
      <c r="D21" s="8"/>
      <c r="E21" s="14" t="str">
        <f>NEVEZESILAP!$G5</f>
        <v>Italeri</v>
      </c>
    </row>
    <row r="22" ht="13.5" thickTop="1"/>
    <row r="23" spans="1:5" ht="12.75">
      <c r="A23" s="3"/>
      <c r="B23" s="10"/>
      <c r="D23" s="3"/>
      <c r="E23" s="10"/>
    </row>
    <row r="24" spans="1:5" ht="12.75">
      <c r="A24" s="4"/>
      <c r="B24" s="5"/>
      <c r="D24" s="4"/>
      <c r="E24" s="5"/>
    </row>
    <row r="25" spans="1:5" ht="12.75">
      <c r="A25" s="4"/>
      <c r="B25" s="5"/>
      <c r="D25" s="4"/>
      <c r="E25" s="5"/>
    </row>
    <row r="26" spans="1:5" ht="12.75">
      <c r="A26" s="4"/>
      <c r="B26" s="5"/>
      <c r="D26" s="4"/>
      <c r="E26" s="5"/>
    </row>
    <row r="27" spans="1:5" ht="12.75">
      <c r="A27" s="4"/>
      <c r="B27" s="5"/>
      <c r="D27" s="4"/>
      <c r="E27" s="5"/>
    </row>
    <row r="28" spans="1:5" ht="13.5" thickBot="1">
      <c r="A28" s="4"/>
      <c r="B28" s="6"/>
      <c r="D28" s="4"/>
      <c r="E28" s="6"/>
    </row>
    <row r="29" spans="1:5" ht="21.75" thickBot="1" thickTop="1">
      <c r="A29" s="115" t="s">
        <v>300</v>
      </c>
      <c r="B29" s="116"/>
      <c r="D29" s="115" t="s">
        <v>300</v>
      </c>
      <c r="E29" s="116"/>
    </row>
    <row r="30" spans="1:5" ht="18.75" customHeight="1" thickTop="1">
      <c r="A30" s="7"/>
      <c r="B30" s="41" t="str">
        <f>NEVEZESILAP!E6</f>
        <v>1/35</v>
      </c>
      <c r="D30" s="7"/>
      <c r="E30" s="41" t="str">
        <f>NEVEZESILAP!$E7</f>
        <v>1/35</v>
      </c>
    </row>
    <row r="31" spans="1:5" ht="34.5" customHeight="1">
      <c r="A31" s="9" t="str">
        <f>NEVEZESILAP!$A6</f>
        <v>5.</v>
      </c>
      <c r="B31" s="11" t="str">
        <f>NEVEZESILAP!$F6</f>
        <v>Kübelwagen</v>
      </c>
      <c r="D31" s="9" t="str">
        <f>NEVEZESILAP!$A7</f>
        <v>6.</v>
      </c>
      <c r="E31" s="11" t="str">
        <f>NEVEZESILAP!$F7</f>
        <v>Schwimmwagen</v>
      </c>
    </row>
    <row r="32" spans="1:5" ht="18.75" customHeight="1" thickBot="1">
      <c r="A32" s="8"/>
      <c r="B32" s="14" t="str">
        <f>NEVEZESILAP!$G6</f>
        <v>Italeri</v>
      </c>
      <c r="D32" s="8"/>
      <c r="E32" s="14" t="str">
        <f>NEVEZESILAP!$G7</f>
        <v>Italeri</v>
      </c>
    </row>
    <row r="33" ht="13.5" thickTop="1"/>
    <row r="34" spans="1:5" ht="12.75">
      <c r="A34" s="3"/>
      <c r="B34" s="10"/>
      <c r="D34" s="3"/>
      <c r="E34" s="10"/>
    </row>
    <row r="35" spans="1:5" ht="12.75">
      <c r="A35" s="4"/>
      <c r="B35" s="5"/>
      <c r="D35" s="4"/>
      <c r="E35" s="5"/>
    </row>
    <row r="36" spans="1:5" ht="12.75">
      <c r="A36" s="4"/>
      <c r="B36" s="5"/>
      <c r="D36" s="4"/>
      <c r="E36" s="5"/>
    </row>
    <row r="37" spans="1:5" ht="12.75">
      <c r="A37" s="4"/>
      <c r="B37" s="5"/>
      <c r="D37" s="4"/>
      <c r="E37" s="5"/>
    </row>
    <row r="38" spans="1:5" ht="12.75">
      <c r="A38" s="4"/>
      <c r="B38" s="5"/>
      <c r="D38" s="4"/>
      <c r="E38" s="5"/>
    </row>
    <row r="39" spans="1:5" ht="13.5" thickBot="1">
      <c r="A39" s="4"/>
      <c r="B39" s="6"/>
      <c r="D39" s="4"/>
      <c r="E39" s="6"/>
    </row>
    <row r="40" spans="1:5" ht="21.75" thickBot="1" thickTop="1">
      <c r="A40" s="115" t="s">
        <v>300</v>
      </c>
      <c r="B40" s="116"/>
      <c r="D40" s="115" t="s">
        <v>300</v>
      </c>
      <c r="E40" s="116"/>
    </row>
    <row r="41" spans="1:5" ht="18.75" customHeight="1" thickTop="1">
      <c r="A41" s="7"/>
      <c r="B41" s="13" t="str">
        <f>NEVEZESILAP!$E8</f>
        <v>1/35</v>
      </c>
      <c r="D41" s="7"/>
      <c r="E41" s="13" t="str">
        <f>NEVEZESILAP!$E9</f>
        <v>1/35</v>
      </c>
    </row>
    <row r="42" spans="1:5" ht="34.5" customHeight="1">
      <c r="A42" s="9" t="str">
        <f>NEVEZESILAP!$A8</f>
        <v>7.</v>
      </c>
      <c r="B42" s="11" t="str">
        <f>NEVEZESILAP!$F8</f>
        <v>Willy's Jeep</v>
      </c>
      <c r="D42" s="9" t="str">
        <f>NEVEZESILAP!$A9</f>
        <v>8.</v>
      </c>
      <c r="E42" s="11" t="str">
        <f>NEVEZESILAP!$F9</f>
        <v>Zis 157</v>
      </c>
    </row>
    <row r="43" spans="1:5" ht="18.75" customHeight="1" thickBot="1">
      <c r="A43" s="8"/>
      <c r="B43" s="14" t="str">
        <f>NEVEZESILAP!$G8</f>
        <v>Heller</v>
      </c>
      <c r="D43" s="8"/>
      <c r="E43" s="14" t="str">
        <f>NEVEZESILAP!$G9</f>
        <v>Zdvezda</v>
      </c>
    </row>
    <row r="44" ht="13.5" thickTop="1"/>
    <row r="45" spans="1:5" ht="12.75">
      <c r="A45" s="3"/>
      <c r="B45" s="10"/>
      <c r="D45" s="3"/>
      <c r="E45" s="10"/>
    </row>
    <row r="46" spans="1:5" ht="12.75">
      <c r="A46" s="4"/>
      <c r="B46" s="5"/>
      <c r="D46" s="4"/>
      <c r="E46" s="5"/>
    </row>
    <row r="47" spans="1:5" ht="12.75">
      <c r="A47" s="4"/>
      <c r="B47" s="5"/>
      <c r="D47" s="4"/>
      <c r="E47" s="5"/>
    </row>
    <row r="48" spans="1:5" ht="12.75">
      <c r="A48" s="4"/>
      <c r="B48" s="5"/>
      <c r="D48" s="4"/>
      <c r="E48" s="5"/>
    </row>
    <row r="49" spans="1:5" ht="12.75">
      <c r="A49" s="4"/>
      <c r="B49" s="5"/>
      <c r="D49" s="4"/>
      <c r="E49" s="5"/>
    </row>
    <row r="50" spans="1:5" ht="13.5" thickBot="1">
      <c r="A50" s="4"/>
      <c r="B50" s="6"/>
      <c r="D50" s="4"/>
      <c r="E50" s="6"/>
    </row>
    <row r="51" spans="1:5" ht="21.75" thickBot="1" thickTop="1">
      <c r="A51" s="115" t="s">
        <v>300</v>
      </c>
      <c r="B51" s="116"/>
      <c r="D51" s="115" t="s">
        <v>300</v>
      </c>
      <c r="E51" s="116"/>
    </row>
    <row r="52" spans="1:5" ht="18.75" customHeight="1" thickTop="1">
      <c r="A52" s="7"/>
      <c r="B52" s="13" t="str">
        <f>NEVEZESILAP!$E10</f>
        <v>1/35</v>
      </c>
      <c r="D52" s="7"/>
      <c r="E52" s="13" t="str">
        <f>NEVEZESILAP!$E11</f>
        <v>1/35</v>
      </c>
    </row>
    <row r="53" spans="1:5" ht="34.5" customHeight="1">
      <c r="A53" s="9" t="str">
        <f>NEVEZESILAP!$A10</f>
        <v>9.</v>
      </c>
      <c r="B53" s="11" t="str">
        <f>NEVEZESILAP!$F10</f>
        <v>Kerékcsere</v>
      </c>
      <c r="D53" s="9" t="str">
        <f>NEVEZESILAP!$A11</f>
        <v>10.</v>
      </c>
      <c r="E53" s="11" t="str">
        <f>NEVEZESILAP!$F11</f>
        <v>M4 A1 Sherman</v>
      </c>
    </row>
    <row r="54" spans="1:5" ht="18.75" customHeight="1" thickBot="1">
      <c r="A54" s="8"/>
      <c r="B54" s="14" t="str">
        <f>NEVEZESILAP!$G10</f>
        <v>Italeri</v>
      </c>
      <c r="D54" s="8"/>
      <c r="E54" s="14" t="str">
        <f>NEVEZESILAP!$G11</f>
        <v>Italeri</v>
      </c>
    </row>
    <row r="55" ht="13.5" thickTop="1"/>
    <row r="56" spans="1:5" ht="12.75">
      <c r="A56" s="3"/>
      <c r="B56" s="10"/>
      <c r="D56" s="3"/>
      <c r="E56" s="10"/>
    </row>
    <row r="57" spans="1:5" ht="12.75">
      <c r="A57" s="4"/>
      <c r="B57" s="5"/>
      <c r="D57" s="4"/>
      <c r="E57" s="5"/>
    </row>
    <row r="58" spans="1:5" ht="12.75">
      <c r="A58" s="4"/>
      <c r="B58" s="5"/>
      <c r="D58" s="4"/>
      <c r="E58" s="5"/>
    </row>
    <row r="59" spans="1:5" ht="12.75">
      <c r="A59" s="4"/>
      <c r="B59" s="5"/>
      <c r="D59" s="4"/>
      <c r="E59" s="5"/>
    </row>
    <row r="60" spans="1:5" ht="12.75">
      <c r="A60" s="4"/>
      <c r="B60" s="5"/>
      <c r="D60" s="4"/>
      <c r="E60" s="5"/>
    </row>
    <row r="61" spans="1:5" ht="13.5" thickBot="1">
      <c r="A61" s="4"/>
      <c r="B61" s="6"/>
      <c r="D61" s="4"/>
      <c r="E61" s="6"/>
    </row>
    <row r="62" spans="1:5" ht="21.75" thickBot="1" thickTop="1">
      <c r="A62" s="115" t="s">
        <v>300</v>
      </c>
      <c r="B62" s="116"/>
      <c r="D62" s="115" t="s">
        <v>300</v>
      </c>
      <c r="E62" s="116"/>
    </row>
    <row r="63" spans="1:5" ht="18.75" customHeight="1" thickTop="1">
      <c r="A63" s="7"/>
      <c r="B63" s="13" t="str">
        <f>NEVEZESILAP!$E12</f>
        <v>1/35</v>
      </c>
      <c r="D63" s="7"/>
      <c r="E63" s="13" t="str">
        <f>NEVEZESILAP!$E13</f>
        <v>1/25</v>
      </c>
    </row>
    <row r="64" spans="1:5" ht="34.5" customHeight="1">
      <c r="A64" s="9" t="str">
        <f>NEVEZESILAP!$A12</f>
        <v>11.</v>
      </c>
      <c r="B64" s="11" t="str">
        <f>NEVEZESILAP!$F12</f>
        <v>KV-1(1941)</v>
      </c>
      <c r="D64" s="9" t="str">
        <f>NEVEZESILAP!$A13</f>
        <v>12.</v>
      </c>
      <c r="E64" s="11" t="str">
        <f>NEVEZESILAP!$F13</f>
        <v>Peterbilt Wrecker</v>
      </c>
    </row>
    <row r="65" spans="1:5" ht="18.75" customHeight="1" thickBot="1">
      <c r="A65" s="8"/>
      <c r="B65" s="14" t="str">
        <f>NEVEZESILAP!$G12</f>
        <v>Trumpeter</v>
      </c>
      <c r="D65" s="8"/>
      <c r="E65" s="14" t="str">
        <f>NEVEZESILAP!$G13</f>
        <v>Revell</v>
      </c>
    </row>
    <row r="66" ht="13.5" thickTop="1"/>
    <row r="67" spans="1:5" ht="12.75">
      <c r="A67" s="3"/>
      <c r="B67" s="10"/>
      <c r="D67" s="3"/>
      <c r="E67" s="10"/>
    </row>
    <row r="68" spans="1:5" ht="12.75">
      <c r="A68" s="4"/>
      <c r="B68" s="5"/>
      <c r="D68" s="4"/>
      <c r="E68" s="5"/>
    </row>
    <row r="69" spans="1:5" ht="12.75">
      <c r="A69" s="4"/>
      <c r="B69" s="5"/>
      <c r="D69" s="4"/>
      <c r="E69" s="5"/>
    </row>
    <row r="70" spans="1:5" ht="12.75">
      <c r="A70" s="4"/>
      <c r="B70" s="5"/>
      <c r="D70" s="4"/>
      <c r="E70" s="5"/>
    </row>
    <row r="71" spans="1:5" ht="12.75">
      <c r="A71" s="4"/>
      <c r="B71" s="5"/>
      <c r="D71" s="4"/>
      <c r="E71" s="5"/>
    </row>
    <row r="72" spans="1:5" ht="13.5" thickBot="1">
      <c r="A72" s="4"/>
      <c r="B72" s="6"/>
      <c r="D72" s="4"/>
      <c r="E72" s="6"/>
    </row>
    <row r="73" spans="1:5" ht="21.75" thickBot="1" thickTop="1">
      <c r="A73" s="115" t="s">
        <v>300</v>
      </c>
      <c r="B73" s="116"/>
      <c r="D73" s="115" t="s">
        <v>300</v>
      </c>
      <c r="E73" s="116"/>
    </row>
    <row r="74" spans="1:5" ht="18.75" customHeight="1" thickTop="1">
      <c r="A74" s="7"/>
      <c r="B74" s="13" t="str">
        <f>NEVEZESILAP!$E14</f>
        <v>1/35</v>
      </c>
      <c r="D74" s="7"/>
      <c r="E74" s="13" t="str">
        <f>NEVEZESILAP!$E15</f>
        <v>1/25</v>
      </c>
    </row>
    <row r="75" spans="1:5" ht="34.5" customHeight="1">
      <c r="A75" s="9" t="str">
        <f>NEVEZESILAP!$A14</f>
        <v>13.</v>
      </c>
      <c r="B75" s="11" t="str">
        <f>NEVEZESILAP!$F14</f>
        <v>UH-60 L Black Hawk</v>
      </c>
      <c r="D75" s="9" t="str">
        <f>NEVEZESILAP!$A15</f>
        <v>14.</v>
      </c>
      <c r="E75" s="11" t="str">
        <f>NEVEZESILAP!$F15</f>
        <v>Mitsubishi EVO VI</v>
      </c>
    </row>
    <row r="76" spans="1:5" ht="18.75" customHeight="1" thickBot="1">
      <c r="A76" s="8"/>
      <c r="B76" s="14" t="str">
        <f>NEVEZESILAP!$G14</f>
        <v>Italeri</v>
      </c>
      <c r="D76" s="8"/>
      <c r="E76" s="14" t="str">
        <f>NEVEZESILAP!$G15</f>
        <v>Revell</v>
      </c>
    </row>
    <row r="77" ht="13.5" thickTop="1"/>
    <row r="78" spans="1:5" ht="12.75">
      <c r="A78" s="3"/>
      <c r="B78" s="10"/>
      <c r="D78" s="3"/>
      <c r="E78" s="10"/>
    </row>
    <row r="79" spans="1:5" ht="12.75">
      <c r="A79" s="4"/>
      <c r="B79" s="5"/>
      <c r="D79" s="4"/>
      <c r="E79" s="5"/>
    </row>
    <row r="80" spans="1:5" ht="12.75">
      <c r="A80" s="4"/>
      <c r="B80" s="5"/>
      <c r="D80" s="4"/>
      <c r="E80" s="5"/>
    </row>
    <row r="81" spans="1:5" ht="12.75">
      <c r="A81" s="4"/>
      <c r="B81" s="5"/>
      <c r="D81" s="4"/>
      <c r="E81" s="5"/>
    </row>
    <row r="82" spans="1:5" ht="12.75">
      <c r="A82" s="4"/>
      <c r="B82" s="5"/>
      <c r="D82" s="4"/>
      <c r="E82" s="5"/>
    </row>
    <row r="83" spans="1:5" ht="13.5" thickBot="1">
      <c r="A83" s="4"/>
      <c r="B83" s="6"/>
      <c r="D83" s="4"/>
      <c r="E83" s="6"/>
    </row>
    <row r="84" spans="1:5" ht="21.75" thickBot="1" thickTop="1">
      <c r="A84" s="115" t="s">
        <v>300</v>
      </c>
      <c r="B84" s="116"/>
      <c r="D84" s="115" t="s">
        <v>300</v>
      </c>
      <c r="E84" s="116"/>
    </row>
    <row r="85" spans="1:5" ht="18.75" customHeight="1" thickTop="1">
      <c r="A85" s="7"/>
      <c r="B85" s="13" t="str">
        <f>NEVEZESILAP!$E16</f>
        <v>1/25</v>
      </c>
      <c r="D85" s="7"/>
      <c r="E85" s="13" t="str">
        <f>NEVEZESILAP!$E17</f>
        <v>1/72</v>
      </c>
    </row>
    <row r="86" spans="1:5" ht="34.5" customHeight="1">
      <c r="A86" s="9" t="str">
        <f>NEVEZESILAP!$A16</f>
        <v>15.</v>
      </c>
      <c r="B86" s="11" t="str">
        <f>NEVEZESILAP!$F16</f>
        <v>Ford Mustang Fastback GT</v>
      </c>
      <c r="D86" s="9" t="str">
        <f>NEVEZESILAP!$A17</f>
        <v>16.</v>
      </c>
      <c r="E86" s="11" t="str">
        <f>NEVEZESILAP!$F17</f>
        <v>PzKpfw IV Ausf.J</v>
      </c>
    </row>
    <row r="87" spans="1:5" ht="18.75" customHeight="1" thickBot="1">
      <c r="A87" s="8"/>
      <c r="B87" s="14" t="str">
        <f>NEVEZESILAP!$G16</f>
        <v>AMT</v>
      </c>
      <c r="D87" s="8"/>
      <c r="E87" s="14" t="str">
        <f>NEVEZESILAP!$G17</f>
        <v>Revell</v>
      </c>
    </row>
    <row r="88" ht="13.5" thickTop="1"/>
    <row r="89" spans="1:5" ht="12.75">
      <c r="A89" s="3"/>
      <c r="B89" s="10"/>
      <c r="D89" s="3"/>
      <c r="E89" s="10"/>
    </row>
    <row r="90" spans="1:5" ht="12.75">
      <c r="A90" s="4"/>
      <c r="B90" s="5"/>
      <c r="D90" s="4"/>
      <c r="E90" s="5"/>
    </row>
    <row r="91" spans="1:5" ht="12.75">
      <c r="A91" s="4"/>
      <c r="B91" s="5"/>
      <c r="D91" s="4"/>
      <c r="E91" s="5"/>
    </row>
    <row r="92" spans="1:5" ht="12.75">
      <c r="A92" s="4"/>
      <c r="B92" s="5"/>
      <c r="D92" s="4"/>
      <c r="E92" s="5"/>
    </row>
    <row r="93" spans="1:5" ht="12.75">
      <c r="A93" s="4"/>
      <c r="B93" s="5"/>
      <c r="D93" s="4"/>
      <c r="E93" s="5"/>
    </row>
    <row r="94" spans="1:5" ht="13.5" thickBot="1">
      <c r="A94" s="4"/>
      <c r="B94" s="6"/>
      <c r="D94" s="4"/>
      <c r="E94" s="6"/>
    </row>
    <row r="95" spans="1:5" ht="21.75" thickBot="1" thickTop="1">
      <c r="A95" s="115" t="s">
        <v>300</v>
      </c>
      <c r="B95" s="116"/>
      <c r="D95" s="115" t="s">
        <v>300</v>
      </c>
      <c r="E95" s="116"/>
    </row>
    <row r="96" spans="1:5" ht="18.75" customHeight="1" thickTop="1">
      <c r="A96" s="7"/>
      <c r="B96" s="13" t="str">
        <f>NEVEZESILAP!$E18</f>
        <v>1/72</v>
      </c>
      <c r="D96" s="7"/>
      <c r="E96" s="13" t="str">
        <f>NEVEZESILAP!$E19</f>
        <v>1/72</v>
      </c>
    </row>
    <row r="97" spans="1:5" ht="34.5" customHeight="1">
      <c r="A97" s="9" t="str">
        <f>NEVEZESILAP!$A18</f>
        <v>17.</v>
      </c>
      <c r="B97" s="11" t="str">
        <f>NEVEZESILAP!$F18</f>
        <v>AH-64 Apache</v>
      </c>
      <c r="D97" s="9" t="str">
        <f>NEVEZESILAP!$A19</f>
        <v>18.</v>
      </c>
      <c r="E97" s="11" t="str">
        <f>NEVEZESILAP!$F19</f>
        <v>Panther</v>
      </c>
    </row>
    <row r="98" spans="1:5" ht="18.75" customHeight="1" thickBot="1">
      <c r="A98" s="8"/>
      <c r="B98" s="14" t="str">
        <f>NEVEZESILAP!$G18</f>
        <v>Italeri</v>
      </c>
      <c r="D98" s="8"/>
      <c r="E98" s="14" t="str">
        <f>NEVEZESILAP!$G19</f>
        <v>Dragon</v>
      </c>
    </row>
    <row r="99" ht="13.5" thickTop="1"/>
    <row r="100" spans="1:5" ht="12.75">
      <c r="A100" s="3"/>
      <c r="B100" s="10"/>
      <c r="D100" s="3"/>
      <c r="E100" s="10"/>
    </row>
    <row r="101" spans="1:5" ht="12.75">
      <c r="A101" s="4"/>
      <c r="B101" s="5"/>
      <c r="D101" s="4"/>
      <c r="E101" s="5"/>
    </row>
    <row r="102" spans="1:5" ht="12.75">
      <c r="A102" s="4"/>
      <c r="B102" s="5"/>
      <c r="D102" s="4"/>
      <c r="E102" s="5"/>
    </row>
    <row r="103" spans="1:5" ht="12.75">
      <c r="A103" s="4"/>
      <c r="B103" s="5"/>
      <c r="D103" s="4"/>
      <c r="E103" s="5"/>
    </row>
    <row r="104" spans="1:5" ht="12.75">
      <c r="A104" s="4"/>
      <c r="B104" s="5"/>
      <c r="D104" s="4"/>
      <c r="E104" s="5"/>
    </row>
    <row r="105" spans="1:5" ht="13.5" thickBot="1">
      <c r="A105" s="4"/>
      <c r="B105" s="6"/>
      <c r="D105" s="4"/>
      <c r="E105" s="6"/>
    </row>
    <row r="106" spans="1:5" ht="21.75" thickBot="1" thickTop="1">
      <c r="A106" s="115" t="s">
        <v>300</v>
      </c>
      <c r="B106" s="116"/>
      <c r="D106" s="115" t="s">
        <v>300</v>
      </c>
      <c r="E106" s="116"/>
    </row>
    <row r="107" spans="1:5" ht="18.75" customHeight="1" thickTop="1">
      <c r="A107" s="7"/>
      <c r="B107" s="13" t="str">
        <f>NEVEZESILAP!$E20</f>
        <v>1/72</v>
      </c>
      <c r="D107" s="7"/>
      <c r="E107" s="13" t="str">
        <f>NEVEZESILAP!$E21</f>
        <v>1/72</v>
      </c>
    </row>
    <row r="108" spans="1:5" ht="34.5" customHeight="1">
      <c r="A108" s="9" t="str">
        <f>NEVEZESILAP!$A20</f>
        <v>19.</v>
      </c>
      <c r="B108" s="11" t="str">
        <f>NEVEZESILAP!$F20</f>
        <v>RE-2000 Héjja</v>
      </c>
      <c r="D108" s="9" t="str">
        <f>NEVEZESILAP!$A21</f>
        <v>20.</v>
      </c>
      <c r="E108" s="11" t="str">
        <f>NEVEZESILAP!$F21</f>
        <v>I-15</v>
      </c>
    </row>
    <row r="109" spans="1:5" ht="18.75" customHeight="1" thickBot="1">
      <c r="A109" s="8"/>
      <c r="B109" s="14" t="str">
        <f>NEVEZESILAP!$G20</f>
        <v>Special Hobby</v>
      </c>
      <c r="D109" s="8"/>
      <c r="E109" s="14" t="str">
        <f>NEVEZESILAP!$G21</f>
        <v>ICM</v>
      </c>
    </row>
    <row r="110" ht="13.5" thickTop="1"/>
    <row r="111" spans="1:5" ht="12.75">
      <c r="A111" s="3"/>
      <c r="B111" s="10"/>
      <c r="D111" s="3"/>
      <c r="E111" s="10"/>
    </row>
    <row r="112" spans="1:5" ht="12.75">
      <c r="A112" s="4"/>
      <c r="B112" s="5"/>
      <c r="D112" s="4"/>
      <c r="E112" s="5"/>
    </row>
    <row r="113" spans="1:5" ht="12.75">
      <c r="A113" s="4"/>
      <c r="B113" s="5"/>
      <c r="D113" s="4"/>
      <c r="E113" s="5"/>
    </row>
    <row r="114" spans="1:5" ht="12.75">
      <c r="A114" s="4"/>
      <c r="B114" s="5"/>
      <c r="D114" s="4"/>
      <c r="E114" s="5"/>
    </row>
    <row r="115" spans="1:5" ht="12.75">
      <c r="A115" s="4"/>
      <c r="B115" s="5"/>
      <c r="D115" s="4"/>
      <c r="E115" s="5"/>
    </row>
    <row r="116" spans="1:5" ht="13.5" thickBot="1">
      <c r="A116" s="4"/>
      <c r="B116" s="6"/>
      <c r="D116" s="4"/>
      <c r="E116" s="6"/>
    </row>
    <row r="117" spans="1:5" ht="21.75" thickBot="1" thickTop="1">
      <c r="A117" s="115" t="s">
        <v>300</v>
      </c>
      <c r="B117" s="116"/>
      <c r="D117" s="115" t="s">
        <v>300</v>
      </c>
      <c r="E117" s="116"/>
    </row>
    <row r="118" spans="1:5" ht="18.75" customHeight="1" thickTop="1">
      <c r="A118" s="7"/>
      <c r="B118" s="13" t="str">
        <f>NEVEZESILAP!$E22</f>
        <v>1/72</v>
      </c>
      <c r="D118" s="7"/>
      <c r="E118" s="13" t="str">
        <f>NEVEZESILAP!$E23</f>
        <v>1/72</v>
      </c>
    </row>
    <row r="119" spans="1:5" ht="34.5" customHeight="1">
      <c r="A119" s="9" t="str">
        <f>NEVEZESILAP!$A22</f>
        <v>21.</v>
      </c>
      <c r="B119" s="11" t="str">
        <f>NEVEZESILAP!$F22</f>
        <v>Me-109 G-6</v>
      </c>
      <c r="D119" s="9" t="str">
        <f>NEVEZESILAP!$A23</f>
        <v>22.</v>
      </c>
      <c r="E119" s="11" t="str">
        <f>NEVEZESILAP!$F23</f>
        <v>Hurricane Mk II/C</v>
      </c>
    </row>
    <row r="120" spans="1:5" ht="18.75" customHeight="1" thickBot="1">
      <c r="A120" s="8"/>
      <c r="B120" s="14" t="str">
        <f>NEVEZESILAP!$G22</f>
        <v>Academy</v>
      </c>
      <c r="D120" s="8"/>
      <c r="E120" s="14" t="str">
        <f>NEVEZESILAP!$G23</f>
        <v>Revell</v>
      </c>
    </row>
    <row r="121" ht="13.5" thickTop="1"/>
    <row r="122" spans="1:5" ht="12.75">
      <c r="A122" s="3"/>
      <c r="B122" s="10"/>
      <c r="D122" s="3"/>
      <c r="E122" s="10"/>
    </row>
    <row r="123" spans="1:5" ht="12.75">
      <c r="A123" s="4"/>
      <c r="B123" s="5"/>
      <c r="D123" s="4"/>
      <c r="E123" s="5"/>
    </row>
    <row r="124" spans="1:5" ht="12.75">
      <c r="A124" s="4"/>
      <c r="B124" s="5"/>
      <c r="D124" s="4"/>
      <c r="E124" s="5"/>
    </row>
    <row r="125" spans="1:5" ht="12.75">
      <c r="A125" s="4"/>
      <c r="B125" s="5"/>
      <c r="D125" s="4"/>
      <c r="E125" s="5"/>
    </row>
    <row r="126" spans="1:5" ht="12.75">
      <c r="A126" s="4"/>
      <c r="B126" s="5"/>
      <c r="D126" s="4"/>
      <c r="E126" s="5"/>
    </row>
    <row r="127" spans="1:5" ht="13.5" thickBot="1">
      <c r="A127" s="4"/>
      <c r="B127" s="6"/>
      <c r="D127" s="4"/>
      <c r="E127" s="6"/>
    </row>
    <row r="128" spans="1:5" ht="21.75" thickBot="1" thickTop="1">
      <c r="A128" s="115" t="s">
        <v>300</v>
      </c>
      <c r="B128" s="116"/>
      <c r="D128" s="115" t="s">
        <v>300</v>
      </c>
      <c r="E128" s="116"/>
    </row>
    <row r="129" spans="1:5" ht="18.75" customHeight="1" thickTop="1">
      <c r="A129" s="7"/>
      <c r="B129" s="13" t="str">
        <f>NEVEZESILAP!$E24</f>
        <v>1/72</v>
      </c>
      <c r="D129" s="7"/>
      <c r="E129" s="13" t="str">
        <f>NEVEZESILAP!$E25</f>
        <v>1/72</v>
      </c>
    </row>
    <row r="130" spans="1:5" ht="34.5" customHeight="1">
      <c r="A130" s="9" t="str">
        <f>NEVEZESILAP!$A24</f>
        <v>23.</v>
      </c>
      <c r="B130" s="11" t="str">
        <f>NEVEZESILAP!$F24</f>
        <v>Me-109 E</v>
      </c>
      <c r="D130" s="9" t="str">
        <f>NEVEZESILAP!$A25</f>
        <v>24.</v>
      </c>
      <c r="E130" s="11" t="str">
        <f>NEVEZESILAP!$F25</f>
        <v>IL-2 M 3</v>
      </c>
    </row>
    <row r="131" spans="1:5" ht="18.75" customHeight="1" thickBot="1">
      <c r="A131" s="8"/>
      <c r="B131" s="14" t="str">
        <f>NEVEZESILAP!$G24</f>
        <v>Academy</v>
      </c>
      <c r="D131" s="8"/>
      <c r="E131" s="14" t="str">
        <f>NEVEZESILAP!$G25</f>
        <v>Zdvezda</v>
      </c>
    </row>
    <row r="132" ht="13.5" thickTop="1"/>
    <row r="133" spans="1:5" ht="12.75">
      <c r="A133" s="3"/>
      <c r="B133" s="10"/>
      <c r="D133" s="3"/>
      <c r="E133" s="10"/>
    </row>
    <row r="134" spans="1:5" ht="12.75">
      <c r="A134" s="4"/>
      <c r="B134" s="5"/>
      <c r="D134" s="4"/>
      <c r="E134" s="5"/>
    </row>
    <row r="135" spans="1:5" ht="12.75">
      <c r="A135" s="4"/>
      <c r="B135" s="5"/>
      <c r="D135" s="4"/>
      <c r="E135" s="5"/>
    </row>
    <row r="136" spans="1:5" ht="12.75">
      <c r="A136" s="4"/>
      <c r="B136" s="5"/>
      <c r="D136" s="4"/>
      <c r="E136" s="5"/>
    </row>
    <row r="137" spans="1:5" ht="12.75">
      <c r="A137" s="4"/>
      <c r="B137" s="5"/>
      <c r="D137" s="4"/>
      <c r="E137" s="5"/>
    </row>
    <row r="138" spans="1:5" ht="13.5" thickBot="1">
      <c r="A138" s="4"/>
      <c r="B138" s="6"/>
      <c r="D138" s="4"/>
      <c r="E138" s="6"/>
    </row>
    <row r="139" spans="1:5" ht="21.75" thickBot="1" thickTop="1">
      <c r="A139" s="115" t="s">
        <v>300</v>
      </c>
      <c r="B139" s="116"/>
      <c r="D139" s="115" t="s">
        <v>300</v>
      </c>
      <c r="E139" s="116"/>
    </row>
    <row r="140" spans="1:5" ht="18.75" customHeight="1" thickTop="1">
      <c r="A140" s="7"/>
      <c r="B140" s="13" t="str">
        <f>NEVEZESILAP!$E26</f>
        <v>1/72</v>
      </c>
      <c r="D140" s="7"/>
      <c r="E140" s="13" t="str">
        <f>NEVEZESILAP!$E27</f>
        <v>1/72</v>
      </c>
    </row>
    <row r="141" spans="1:5" ht="34.5" customHeight="1">
      <c r="A141" s="9" t="str">
        <f>NEVEZESILAP!$A26</f>
        <v>25.</v>
      </c>
      <c r="B141" s="11" t="str">
        <f>NEVEZESILAP!$F26</f>
        <v>T-34/76</v>
      </c>
      <c r="D141" s="9" t="str">
        <f>NEVEZESILAP!$A27</f>
        <v>26.</v>
      </c>
      <c r="E141" s="11" t="str">
        <f>NEVEZESILAP!$F27</f>
        <v>Elephant</v>
      </c>
    </row>
    <row r="142" spans="1:5" ht="18.75" customHeight="1" thickBot="1">
      <c r="A142" s="8"/>
      <c r="B142" s="14" t="str">
        <f>NEVEZESILAP!$G26</f>
        <v>Dragon</v>
      </c>
      <c r="D142" s="8"/>
      <c r="E142" s="14" t="str">
        <f>NEVEZESILAP!$G27</f>
        <v>Trumpeter</v>
      </c>
    </row>
    <row r="143" ht="13.5" thickTop="1"/>
    <row r="144" spans="1:5" ht="12.75">
      <c r="A144" s="3"/>
      <c r="B144" s="10"/>
      <c r="D144" s="3"/>
      <c r="E144" s="10"/>
    </row>
    <row r="145" spans="1:5" ht="12.75">
      <c r="A145" s="4"/>
      <c r="B145" s="5"/>
      <c r="D145" s="4"/>
      <c r="E145" s="5"/>
    </row>
    <row r="146" spans="1:5" ht="12.75">
      <c r="A146" s="4"/>
      <c r="B146" s="5"/>
      <c r="D146" s="4"/>
      <c r="E146" s="5"/>
    </row>
    <row r="147" spans="1:5" ht="12.75">
      <c r="A147" s="4"/>
      <c r="B147" s="5"/>
      <c r="D147" s="4"/>
      <c r="E147" s="5"/>
    </row>
    <row r="148" spans="1:5" ht="12.75">
      <c r="A148" s="4"/>
      <c r="B148" s="5"/>
      <c r="D148" s="4"/>
      <c r="E148" s="5"/>
    </row>
    <row r="149" spans="1:5" ht="13.5" thickBot="1">
      <c r="A149" s="4"/>
      <c r="B149" s="6"/>
      <c r="D149" s="4"/>
      <c r="E149" s="6"/>
    </row>
    <row r="150" spans="1:5" ht="21.75" thickBot="1" thickTop="1">
      <c r="A150" s="115" t="s">
        <v>300</v>
      </c>
      <c r="B150" s="116"/>
      <c r="D150" s="115" t="s">
        <v>300</v>
      </c>
      <c r="E150" s="116"/>
    </row>
    <row r="151" spans="1:5" ht="18.75" customHeight="1" thickTop="1">
      <c r="A151" s="7"/>
      <c r="B151" s="13" t="str">
        <f>NEVEZESILAP!$E28</f>
        <v>1/72</v>
      </c>
      <c r="D151" s="7"/>
      <c r="E151" s="13" t="str">
        <f>NEVEZESILAP!$E29</f>
        <v>1/72</v>
      </c>
    </row>
    <row r="152" spans="1:5" ht="34.5" customHeight="1">
      <c r="A152" s="9" t="str">
        <f>NEVEZESILAP!$A28</f>
        <v>27.</v>
      </c>
      <c r="B152" s="11" t="str">
        <f>NEVEZESILAP!$F28</f>
        <v>Stug IV</v>
      </c>
      <c r="D152" s="9" t="str">
        <f>NEVEZESILAP!$A29</f>
        <v>28.</v>
      </c>
      <c r="E152" s="11" t="str">
        <f>NEVEZESILAP!$F29</f>
        <v>Jagtiger</v>
      </c>
    </row>
    <row r="153" spans="1:5" ht="18.75" customHeight="1" thickBot="1">
      <c r="A153" s="8"/>
      <c r="B153" s="14" t="str">
        <f>NEVEZESILAP!$G28</f>
        <v>Dragon</v>
      </c>
      <c r="D153" s="8"/>
      <c r="E153" s="14" t="str">
        <f>NEVEZESILAP!$G29</f>
        <v>Italeri</v>
      </c>
    </row>
    <row r="154" ht="13.5" thickTop="1"/>
    <row r="155" spans="1:5" ht="12.75">
      <c r="A155" s="3"/>
      <c r="B155" s="10"/>
      <c r="D155" s="3"/>
      <c r="E155" s="10"/>
    </row>
    <row r="156" spans="1:5" ht="12.75">
      <c r="A156" s="4"/>
      <c r="B156" s="5"/>
      <c r="D156" s="4"/>
      <c r="E156" s="5"/>
    </row>
    <row r="157" spans="1:5" ht="12.75">
      <c r="A157" s="4"/>
      <c r="B157" s="5"/>
      <c r="D157" s="4"/>
      <c r="E157" s="5"/>
    </row>
    <row r="158" spans="1:5" ht="12.75">
      <c r="A158" s="4"/>
      <c r="B158" s="5"/>
      <c r="D158" s="4"/>
      <c r="E158" s="5"/>
    </row>
    <row r="159" spans="1:5" ht="12.75">
      <c r="A159" s="4"/>
      <c r="B159" s="5"/>
      <c r="D159" s="4"/>
      <c r="E159" s="5"/>
    </row>
    <row r="160" spans="1:5" ht="13.5" thickBot="1">
      <c r="A160" s="4"/>
      <c r="B160" s="6"/>
      <c r="D160" s="4"/>
      <c r="E160" s="6"/>
    </row>
    <row r="161" spans="1:5" ht="21.75" thickBot="1" thickTop="1">
      <c r="A161" s="115" t="s">
        <v>300</v>
      </c>
      <c r="B161" s="116"/>
      <c r="D161" s="115" t="s">
        <v>300</v>
      </c>
      <c r="E161" s="116"/>
    </row>
    <row r="162" spans="1:5" ht="18.75" customHeight="1" thickTop="1">
      <c r="A162" s="7"/>
      <c r="B162" s="13" t="str">
        <f>NEVEZESILAP!$E30</f>
        <v>1/72</v>
      </c>
      <c r="D162" s="7"/>
      <c r="E162" s="13" t="str">
        <f>NEVEZESILAP!$E31</f>
        <v>1/72</v>
      </c>
    </row>
    <row r="163" spans="1:5" ht="34.5" customHeight="1">
      <c r="A163" s="9" t="str">
        <f>NEVEZESILAP!$A30</f>
        <v>29.</v>
      </c>
      <c r="B163" s="11" t="str">
        <f>NEVEZESILAP!$F30</f>
        <v>MiG-29 /magyar/</v>
      </c>
      <c r="D163" s="9" t="str">
        <f>NEVEZESILAP!$A31</f>
        <v>30.</v>
      </c>
      <c r="E163" s="11" t="str">
        <f>NEVEZESILAP!$F31</f>
        <v>Panzerhaubitze 2000</v>
      </c>
    </row>
    <row r="164" spans="1:5" ht="18.75" customHeight="1" thickBot="1">
      <c r="A164" s="8"/>
      <c r="B164" s="14" t="str">
        <f>NEVEZESILAP!$G30</f>
        <v>Italeri</v>
      </c>
      <c r="D164" s="8"/>
      <c r="E164" s="14" t="str">
        <f>NEVEZESILAP!$G31</f>
        <v>Revell</v>
      </c>
    </row>
    <row r="165" ht="13.5" thickTop="1"/>
    <row r="166" spans="1:5" ht="12.75">
      <c r="A166" s="3"/>
      <c r="B166" s="10"/>
      <c r="D166" s="3"/>
      <c r="E166" s="10"/>
    </row>
    <row r="167" spans="1:5" ht="12.75">
      <c r="A167" s="4"/>
      <c r="B167" s="5"/>
      <c r="D167" s="4"/>
      <c r="E167" s="5"/>
    </row>
    <row r="168" spans="1:5" ht="12.75">
      <c r="A168" s="4"/>
      <c r="B168" s="5"/>
      <c r="D168" s="4"/>
      <c r="E168" s="5"/>
    </row>
    <row r="169" spans="1:5" ht="12.75">
      <c r="A169" s="4"/>
      <c r="B169" s="5"/>
      <c r="D169" s="4"/>
      <c r="E169" s="5"/>
    </row>
    <row r="170" spans="1:5" ht="12.75">
      <c r="A170" s="4"/>
      <c r="B170" s="5"/>
      <c r="D170" s="4"/>
      <c r="E170" s="5"/>
    </row>
    <row r="171" spans="1:5" ht="13.5" thickBot="1">
      <c r="A171" s="4"/>
      <c r="B171" s="6"/>
      <c r="D171" s="4"/>
      <c r="E171" s="6"/>
    </row>
    <row r="172" spans="1:5" ht="21.75" thickBot="1" thickTop="1">
      <c r="A172" s="115" t="s">
        <v>300</v>
      </c>
      <c r="B172" s="116"/>
      <c r="D172" s="115" t="s">
        <v>300</v>
      </c>
      <c r="E172" s="116"/>
    </row>
    <row r="173" spans="1:5" ht="18.75" customHeight="1" thickTop="1">
      <c r="A173" s="7"/>
      <c r="B173" s="13" t="str">
        <f>NEVEZESILAP!$E32</f>
        <v>1/150</v>
      </c>
      <c r="D173" s="7"/>
      <c r="E173" s="13" t="str">
        <f>NEVEZESILAP!$E33</f>
        <v>1/72</v>
      </c>
    </row>
    <row r="174" spans="1:5" ht="34.5" customHeight="1">
      <c r="A174" s="9" t="str">
        <f>NEVEZESILAP!$A32</f>
        <v>31.</v>
      </c>
      <c r="B174" s="11" t="str">
        <f>NEVEZESILAP!$F32</f>
        <v>Vitorláshajó gyufaszál/</v>
      </c>
      <c r="D174" s="9" t="str">
        <f>NEVEZESILAP!$A33</f>
        <v>32.</v>
      </c>
      <c r="E174" s="77" t="str">
        <f>NEVEZESILAP!$F33</f>
        <v>F-4 J Phantom</v>
      </c>
    </row>
    <row r="175" spans="1:5" ht="18.75" customHeight="1" thickBot="1">
      <c r="A175" s="8"/>
      <c r="B175" s="14" t="str">
        <f>NEVEZESILAP!$G32</f>
        <v>Saját</v>
      </c>
      <c r="D175" s="8"/>
      <c r="E175" s="14" t="str">
        <f>NEVEZESILAP!$G33</f>
        <v>Revell+Ita</v>
      </c>
    </row>
    <row r="176" ht="13.5" thickTop="1"/>
    <row r="177" spans="1:5" ht="12.75">
      <c r="A177" s="3"/>
      <c r="B177" s="10"/>
      <c r="D177" s="3"/>
      <c r="E177" s="10"/>
    </row>
    <row r="178" spans="1:5" ht="12.75">
      <c r="A178" s="4"/>
      <c r="B178" s="5"/>
      <c r="D178" s="4"/>
      <c r="E178" s="5"/>
    </row>
    <row r="179" spans="1:5" ht="12.75">
      <c r="A179" s="4"/>
      <c r="B179" s="5"/>
      <c r="D179" s="4"/>
      <c r="E179" s="5"/>
    </row>
    <row r="180" spans="1:5" ht="12.75">
      <c r="A180" s="4"/>
      <c r="B180" s="5"/>
      <c r="D180" s="4"/>
      <c r="E180" s="5"/>
    </row>
    <row r="181" spans="1:5" ht="12.75">
      <c r="A181" s="4"/>
      <c r="B181" s="5"/>
      <c r="D181" s="4"/>
      <c r="E181" s="5"/>
    </row>
    <row r="182" spans="1:5" ht="13.5" thickBot="1">
      <c r="A182" s="4"/>
      <c r="B182" s="6"/>
      <c r="D182" s="4"/>
      <c r="E182" s="6"/>
    </row>
    <row r="183" spans="1:5" ht="21.75" thickBot="1" thickTop="1">
      <c r="A183" s="115" t="s">
        <v>300</v>
      </c>
      <c r="B183" s="116"/>
      <c r="D183" s="115" t="s">
        <v>300</v>
      </c>
      <c r="E183" s="116"/>
    </row>
    <row r="184" spans="1:5" ht="18.75" customHeight="1" thickTop="1">
      <c r="A184" s="7"/>
      <c r="B184" s="13" t="str">
        <f>NEVEZESILAP!$E34</f>
        <v>1/35</v>
      </c>
      <c r="D184" s="7"/>
      <c r="E184" s="13" t="str">
        <f>NEVEZESILAP!$E35</f>
        <v>1/35</v>
      </c>
    </row>
    <row r="185" spans="1:5" ht="34.5" customHeight="1">
      <c r="A185" s="9" t="str">
        <f>NEVEZESILAP!$A34</f>
        <v>33.</v>
      </c>
      <c r="B185" s="11" t="str">
        <f>NEVEZESILAP!$F34</f>
        <v>Merkava II</v>
      </c>
      <c r="D185" s="9" t="str">
        <f>NEVEZESILAP!$A35</f>
        <v>34.</v>
      </c>
      <c r="E185" s="11" t="str">
        <f>NEVEZESILAP!$F35</f>
        <v>Merkava III</v>
      </c>
    </row>
    <row r="186" spans="1:5" ht="18.75" customHeight="1" thickBot="1">
      <c r="A186" s="8"/>
      <c r="B186" s="14" t="str">
        <f>NEVEZESILAP!$G34</f>
        <v>Academy</v>
      </c>
      <c r="D186" s="8"/>
      <c r="E186" s="14" t="str">
        <f>NEVEZESILAP!$G35</f>
        <v>Academy</v>
      </c>
    </row>
    <row r="187" ht="13.5" thickTop="1"/>
    <row r="188" spans="1:5" ht="12.75">
      <c r="A188" s="3"/>
      <c r="B188" s="10"/>
      <c r="D188" s="3"/>
      <c r="E188" s="10"/>
    </row>
    <row r="189" spans="1:5" ht="12.75">
      <c r="A189" s="4"/>
      <c r="B189" s="5"/>
      <c r="D189" s="4"/>
      <c r="E189" s="5"/>
    </row>
    <row r="190" spans="1:5" ht="12.75">
      <c r="A190" s="4"/>
      <c r="B190" s="5"/>
      <c r="D190" s="4"/>
      <c r="E190" s="5"/>
    </row>
    <row r="191" spans="1:5" ht="12.75">
      <c r="A191" s="4"/>
      <c r="B191" s="5"/>
      <c r="D191" s="4"/>
      <c r="E191" s="5"/>
    </row>
    <row r="192" spans="1:5" ht="12.75">
      <c r="A192" s="4"/>
      <c r="B192" s="5"/>
      <c r="D192" s="4"/>
      <c r="E192" s="5"/>
    </row>
    <row r="193" spans="1:5" ht="13.5" thickBot="1">
      <c r="A193" s="4"/>
      <c r="B193" s="6"/>
      <c r="D193" s="4"/>
      <c r="E193" s="6"/>
    </row>
    <row r="194" spans="1:5" ht="21.75" thickBot="1" thickTop="1">
      <c r="A194" s="115" t="s">
        <v>300</v>
      </c>
      <c r="B194" s="116"/>
      <c r="D194" s="115" t="s">
        <v>300</v>
      </c>
      <c r="E194" s="116"/>
    </row>
    <row r="195" spans="1:5" ht="18.75" customHeight="1" thickTop="1">
      <c r="A195" s="7"/>
      <c r="B195" s="13" t="str">
        <f>NEVEZESILAP!$E36</f>
        <v>1/35</v>
      </c>
      <c r="D195" s="7"/>
      <c r="E195" s="13" t="str">
        <f>NEVEZESILAP!$E37</f>
        <v>1/35</v>
      </c>
    </row>
    <row r="196" spans="1:5" ht="34.5" customHeight="1">
      <c r="A196" s="9" t="str">
        <f>NEVEZESILAP!$A36</f>
        <v>35.</v>
      </c>
      <c r="B196" s="11" t="str">
        <f>NEVEZESILAP!$F36</f>
        <v>Marder II</v>
      </c>
      <c r="D196" s="9" t="str">
        <f>NEVEZESILAP!$A37</f>
        <v>36.</v>
      </c>
      <c r="E196" s="11" t="str">
        <f>NEVEZESILAP!$F37</f>
        <v>IS III M</v>
      </c>
    </row>
    <row r="197" spans="1:5" ht="18.75" customHeight="1" thickBot="1">
      <c r="A197" s="8"/>
      <c r="B197" s="14" t="str">
        <f>NEVEZESILAP!$G36</f>
        <v>Tamiya</v>
      </c>
      <c r="D197" s="8"/>
      <c r="E197" s="14" t="str">
        <f>NEVEZESILAP!$G37</f>
        <v>Trumpeter</v>
      </c>
    </row>
    <row r="198" ht="13.5" thickTop="1"/>
    <row r="199" spans="1:5" ht="12.75">
      <c r="A199" s="3"/>
      <c r="B199" s="10"/>
      <c r="D199" s="3"/>
      <c r="E199" s="10"/>
    </row>
    <row r="200" spans="1:5" ht="12.75">
      <c r="A200" s="4"/>
      <c r="B200" s="5"/>
      <c r="D200" s="4"/>
      <c r="E200" s="5"/>
    </row>
    <row r="201" spans="1:5" ht="12.75">
      <c r="A201" s="4"/>
      <c r="B201" s="5"/>
      <c r="D201" s="4"/>
      <c r="E201" s="5"/>
    </row>
    <row r="202" spans="1:5" ht="12.75">
      <c r="A202" s="4"/>
      <c r="B202" s="5"/>
      <c r="D202" s="4"/>
      <c r="E202" s="5"/>
    </row>
    <row r="203" spans="1:5" ht="12.75">
      <c r="A203" s="4"/>
      <c r="B203" s="5"/>
      <c r="D203" s="4"/>
      <c r="E203" s="5"/>
    </row>
    <row r="204" spans="1:5" ht="13.5" thickBot="1">
      <c r="A204" s="4"/>
      <c r="B204" s="6"/>
      <c r="D204" s="4"/>
      <c r="E204" s="6"/>
    </row>
    <row r="205" spans="1:5" ht="21.75" thickBot="1" thickTop="1">
      <c r="A205" s="115" t="s">
        <v>300</v>
      </c>
      <c r="B205" s="116"/>
      <c r="D205" s="115" t="s">
        <v>300</v>
      </c>
      <c r="E205" s="116"/>
    </row>
    <row r="206" spans="1:5" ht="18.75" customHeight="1" thickTop="1">
      <c r="A206" s="7"/>
      <c r="B206" s="13" t="str">
        <f>NEVEZESILAP!$E38</f>
        <v>1/35</v>
      </c>
      <c r="D206" s="7"/>
      <c r="E206" s="13" t="str">
        <f>NEVEZESILAP!$E39</f>
        <v>1/35</v>
      </c>
    </row>
    <row r="207" spans="1:5" ht="34.5" customHeight="1">
      <c r="A207" s="9" t="str">
        <f>NEVEZESILAP!$A38</f>
        <v>37.</v>
      </c>
      <c r="B207" s="11" t="str">
        <f>NEVEZESILAP!$F38</f>
        <v>ZIL 157</v>
      </c>
      <c r="D207" s="9" t="str">
        <f>NEVEZESILAP!$A39</f>
        <v>38.</v>
      </c>
      <c r="E207" s="11" t="str">
        <f>NEVEZESILAP!$F39</f>
        <v>BTR 152 B 1</v>
      </c>
    </row>
    <row r="208" spans="1:5" ht="18.75" customHeight="1" thickBot="1">
      <c r="A208" s="8"/>
      <c r="B208" s="14" t="str">
        <f>NEVEZESILAP!$G38</f>
        <v>Trumpeter</v>
      </c>
      <c r="D208" s="8"/>
      <c r="E208" s="14" t="str">
        <f>NEVEZESILAP!$G39</f>
        <v>SZKIF</v>
      </c>
    </row>
    <row r="209" ht="13.5" thickTop="1"/>
    <row r="210" spans="1:5" ht="12.75">
      <c r="A210" s="3"/>
      <c r="B210" s="10"/>
      <c r="D210" s="3"/>
      <c r="E210" s="10"/>
    </row>
    <row r="211" spans="1:5" ht="12.75">
      <c r="A211" s="4"/>
      <c r="B211" s="5"/>
      <c r="D211" s="4"/>
      <c r="E211" s="5"/>
    </row>
    <row r="212" spans="1:5" ht="12.75">
      <c r="A212" s="4"/>
      <c r="B212" s="5"/>
      <c r="D212" s="4"/>
      <c r="E212" s="5"/>
    </row>
    <row r="213" spans="1:5" ht="12.75">
      <c r="A213" s="4"/>
      <c r="B213" s="5"/>
      <c r="D213" s="4"/>
      <c r="E213" s="5"/>
    </row>
    <row r="214" spans="1:5" ht="12.75">
      <c r="A214" s="4"/>
      <c r="B214" s="5"/>
      <c r="D214" s="4"/>
      <c r="E214" s="5"/>
    </row>
    <row r="215" spans="1:5" ht="13.5" thickBot="1">
      <c r="A215" s="4"/>
      <c r="B215" s="6"/>
      <c r="D215" s="4"/>
      <c r="E215" s="6"/>
    </row>
    <row r="216" spans="1:5" ht="21.75" thickBot="1" thickTop="1">
      <c r="A216" s="115" t="s">
        <v>300</v>
      </c>
      <c r="B216" s="116"/>
      <c r="D216" s="115" t="s">
        <v>300</v>
      </c>
      <c r="E216" s="116"/>
    </row>
    <row r="217" spans="1:5" ht="18.75" customHeight="1" thickTop="1">
      <c r="A217" s="7"/>
      <c r="B217" s="13" t="str">
        <f>NEVEZESILAP!$E40</f>
        <v>1/35</v>
      </c>
      <c r="D217" s="7"/>
      <c r="E217" s="13" t="str">
        <f>NEVEZESILAP!$E41</f>
        <v>1/35</v>
      </c>
    </row>
    <row r="218" spans="1:5" ht="34.5" customHeight="1">
      <c r="A218" s="9" t="str">
        <f>NEVEZESILAP!$A40</f>
        <v>39.</v>
      </c>
      <c r="B218" s="11" t="str">
        <f>NEVEZESILAP!$F40</f>
        <v>Jagdpanzer IV L/70</v>
      </c>
      <c r="D218" s="9" t="str">
        <f>NEVEZESILAP!$A41</f>
        <v>40.</v>
      </c>
      <c r="E218" s="76" t="str">
        <f>NEVEZESILAP!$F41</f>
        <v>German 12,8 Selbstrfahrlafette L/61"Sturer Emil"</v>
      </c>
    </row>
    <row r="219" spans="1:5" ht="18.75" customHeight="1" thickBot="1">
      <c r="A219" s="8"/>
      <c r="B219" s="14" t="str">
        <f>NEVEZESILAP!$G40</f>
        <v>Italeri</v>
      </c>
      <c r="D219" s="8"/>
      <c r="E219" s="14" t="str">
        <f>NEVEZESILAP!$G41</f>
        <v>Trumpeter</v>
      </c>
    </row>
    <row r="220" ht="13.5" thickTop="1"/>
    <row r="221" spans="1:5" ht="12.75">
      <c r="A221" s="3"/>
      <c r="B221" s="10"/>
      <c r="D221" s="3"/>
      <c r="E221" s="10"/>
    </row>
    <row r="222" spans="1:5" ht="12.75">
      <c r="A222" s="4"/>
      <c r="B222" s="5"/>
      <c r="D222" s="4"/>
      <c r="E222" s="5"/>
    </row>
    <row r="223" spans="1:5" ht="12.75">
      <c r="A223" s="4"/>
      <c r="B223" s="5"/>
      <c r="D223" s="4"/>
      <c r="E223" s="5"/>
    </row>
    <row r="224" spans="1:5" ht="12.75">
      <c r="A224" s="4"/>
      <c r="B224" s="5"/>
      <c r="D224" s="4"/>
      <c r="E224" s="5"/>
    </row>
    <row r="225" spans="1:5" ht="12.75">
      <c r="A225" s="4"/>
      <c r="B225" s="5"/>
      <c r="D225" s="4"/>
      <c r="E225" s="5"/>
    </row>
    <row r="226" spans="1:5" ht="13.5" thickBot="1">
      <c r="A226" s="4"/>
      <c r="B226" s="6"/>
      <c r="D226" s="4"/>
      <c r="E226" s="6"/>
    </row>
    <row r="227" spans="1:5" ht="21.75" thickBot="1" thickTop="1">
      <c r="A227" s="115" t="s">
        <v>300</v>
      </c>
      <c r="B227" s="116"/>
      <c r="D227" s="115" t="s">
        <v>300</v>
      </c>
      <c r="E227" s="116"/>
    </row>
    <row r="228" spans="1:5" ht="18.75" customHeight="1" thickTop="1">
      <c r="A228" s="7"/>
      <c r="B228" s="13" t="str">
        <f>NEVEZESILAP!$E42</f>
        <v>1/35</v>
      </c>
      <c r="D228" s="7"/>
      <c r="E228" s="13" t="str">
        <f>NEVEZESILAP!$E43</f>
        <v>1/35</v>
      </c>
    </row>
    <row r="229" spans="1:5" ht="34.5" customHeight="1">
      <c r="A229" s="9" t="str">
        <f>NEVEZESILAP!$A42</f>
        <v>41.</v>
      </c>
      <c r="B229" s="11" t="str">
        <f>NEVEZESILAP!$F42</f>
        <v>King Tiger /Porsche Turret/</v>
      </c>
      <c r="D229" s="9" t="str">
        <f>NEVEZESILAP!$A43</f>
        <v>42.</v>
      </c>
      <c r="E229" s="11" t="str">
        <f>NEVEZESILAP!$F43</f>
        <v>King Tiger /Henschel Turret/</v>
      </c>
    </row>
    <row r="230" spans="1:5" ht="18.75" customHeight="1" thickBot="1">
      <c r="A230" s="8"/>
      <c r="B230" s="14" t="str">
        <f>NEVEZESILAP!$G42</f>
        <v>Tamiya</v>
      </c>
      <c r="D230" s="8"/>
      <c r="E230" s="14" t="str">
        <f>NEVEZESILAP!$G43</f>
        <v>Dragon</v>
      </c>
    </row>
    <row r="231" ht="13.5" thickTop="1"/>
    <row r="232" spans="1:5" ht="12.75">
      <c r="A232" s="3"/>
      <c r="B232" s="10"/>
      <c r="D232" s="3"/>
      <c r="E232" s="10"/>
    </row>
    <row r="233" spans="1:5" ht="12.75">
      <c r="A233" s="4"/>
      <c r="B233" s="5"/>
      <c r="D233" s="4"/>
      <c r="E233" s="5"/>
    </row>
    <row r="234" spans="1:5" ht="12.75">
      <c r="A234" s="4"/>
      <c r="B234" s="5"/>
      <c r="D234" s="4"/>
      <c r="E234" s="5"/>
    </row>
    <row r="235" spans="1:5" ht="12.75">
      <c r="A235" s="4"/>
      <c r="B235" s="5"/>
      <c r="D235" s="4"/>
      <c r="E235" s="5"/>
    </row>
    <row r="236" spans="1:5" ht="12.75">
      <c r="A236" s="4"/>
      <c r="B236" s="5"/>
      <c r="D236" s="4"/>
      <c r="E236" s="5"/>
    </row>
    <row r="237" spans="1:5" ht="13.5" thickBot="1">
      <c r="A237" s="4"/>
      <c r="B237" s="6"/>
      <c r="D237" s="4"/>
      <c r="E237" s="6"/>
    </row>
    <row r="238" spans="1:5" ht="21.75" thickBot="1" thickTop="1">
      <c r="A238" s="115" t="s">
        <v>300</v>
      </c>
      <c r="B238" s="116"/>
      <c r="D238" s="115" t="s">
        <v>300</v>
      </c>
      <c r="E238" s="116"/>
    </row>
    <row r="239" spans="1:5" ht="18.75" customHeight="1" thickTop="1">
      <c r="A239" s="7"/>
      <c r="B239" s="13" t="str">
        <f>NEVEZESILAP!$E44</f>
        <v>1/35</v>
      </c>
      <c r="D239" s="7"/>
      <c r="E239" s="13" t="str">
        <f>NEVEZESILAP!$E45</f>
        <v>1/72</v>
      </c>
    </row>
    <row r="240" spans="1:5" ht="34.5" customHeight="1">
      <c r="A240" s="9" t="str">
        <f>NEVEZESILAP!$A44</f>
        <v>43.</v>
      </c>
      <c r="B240" s="11" t="str">
        <f>NEVEZESILAP!$F44</f>
        <v>T 34/76 Mod.1940</v>
      </c>
      <c r="D240" s="9" t="str">
        <f>NEVEZESILAP!$A45</f>
        <v>44.</v>
      </c>
      <c r="E240" s="11" t="str">
        <f>NEVEZESILAP!$F45</f>
        <v>Willy's Jeep</v>
      </c>
    </row>
    <row r="241" spans="1:5" ht="18.75" customHeight="1" thickBot="1">
      <c r="A241" s="8"/>
      <c r="B241" s="14" t="str">
        <f>NEVEZESILAP!$G44</f>
        <v>Dragon</v>
      </c>
      <c r="D241" s="8"/>
      <c r="E241" s="14" t="str">
        <f>NEVEZESILAP!$G45</f>
        <v>Academy</v>
      </c>
    </row>
    <row r="242" ht="13.5" thickTop="1"/>
    <row r="243" spans="1:5" ht="12.75">
      <c r="A243" s="3"/>
      <c r="B243" s="10"/>
      <c r="D243" s="3"/>
      <c r="E243" s="10"/>
    </row>
    <row r="244" spans="1:5" ht="12.75">
      <c r="A244" s="4"/>
      <c r="B244" s="5"/>
      <c r="D244" s="4"/>
      <c r="E244" s="5"/>
    </row>
    <row r="245" spans="1:5" ht="12.75">
      <c r="A245" s="4"/>
      <c r="B245" s="5"/>
      <c r="D245" s="4"/>
      <c r="E245" s="5"/>
    </row>
    <row r="246" spans="1:5" ht="12.75">
      <c r="A246" s="4"/>
      <c r="B246" s="5"/>
      <c r="D246" s="4"/>
      <c r="E246" s="5"/>
    </row>
    <row r="247" spans="1:5" ht="12.75">
      <c r="A247" s="4"/>
      <c r="B247" s="5"/>
      <c r="D247" s="4"/>
      <c r="E247" s="5"/>
    </row>
    <row r="248" spans="1:5" ht="13.5" thickBot="1">
      <c r="A248" s="4"/>
      <c r="B248" s="6"/>
      <c r="D248" s="4"/>
      <c r="E248" s="6"/>
    </row>
    <row r="249" spans="1:5" ht="21.75" thickBot="1" thickTop="1">
      <c r="A249" s="115" t="s">
        <v>300</v>
      </c>
      <c r="B249" s="116"/>
      <c r="D249" s="115" t="s">
        <v>300</v>
      </c>
      <c r="E249" s="116"/>
    </row>
    <row r="250" spans="1:5" ht="18.75" customHeight="1" thickTop="1">
      <c r="A250" s="7"/>
      <c r="B250" s="13" t="str">
        <f>NEVEZESILAP!$E46</f>
        <v>1/72</v>
      </c>
      <c r="D250" s="7"/>
      <c r="E250" s="13" t="str">
        <f>NEVEZESILAP!$E47</f>
        <v>1/72</v>
      </c>
    </row>
    <row r="251" spans="1:5" ht="34.5" customHeight="1">
      <c r="A251" s="9" t="str">
        <f>NEVEZESILAP!$A46</f>
        <v>45.</v>
      </c>
      <c r="B251" s="11" t="str">
        <f>NEVEZESILAP!$F46</f>
        <v>Kübelvagen</v>
      </c>
      <c r="D251" s="9" t="str">
        <f>NEVEZESILAP!$A47</f>
        <v>46.</v>
      </c>
      <c r="E251" s="11" t="str">
        <f>NEVEZESILAP!$F47</f>
        <v>Katenktrad</v>
      </c>
    </row>
    <row r="252" spans="1:5" ht="18.75" customHeight="1" thickBot="1">
      <c r="A252" s="8"/>
      <c r="B252" s="14" t="str">
        <f>NEVEZESILAP!$G46</f>
        <v>Academy</v>
      </c>
      <c r="D252" s="8"/>
      <c r="E252" s="14" t="str">
        <f>NEVEZESILAP!$G47</f>
        <v>Academy</v>
      </c>
    </row>
    <row r="253" ht="13.5" thickTop="1"/>
    <row r="254" spans="1:5" ht="12.75">
      <c r="A254" s="3"/>
      <c r="B254" s="10"/>
      <c r="D254" s="3"/>
      <c r="E254" s="10"/>
    </row>
    <row r="255" spans="1:5" ht="12.75">
      <c r="A255" s="4"/>
      <c r="B255" s="5"/>
      <c r="D255" s="4"/>
      <c r="E255" s="5"/>
    </row>
    <row r="256" spans="1:5" ht="12.75">
      <c r="A256" s="4"/>
      <c r="B256" s="5"/>
      <c r="D256" s="4"/>
      <c r="E256" s="5"/>
    </row>
    <row r="257" spans="1:5" ht="12.75">
      <c r="A257" s="4"/>
      <c r="B257" s="5"/>
      <c r="D257" s="4"/>
      <c r="E257" s="5"/>
    </row>
    <row r="258" spans="1:5" ht="12.75">
      <c r="A258" s="4"/>
      <c r="B258" s="5"/>
      <c r="D258" s="4"/>
      <c r="E258" s="5"/>
    </row>
    <row r="259" spans="1:5" ht="13.5" thickBot="1">
      <c r="A259" s="4"/>
      <c r="B259" s="6"/>
      <c r="D259" s="4"/>
      <c r="E259" s="6"/>
    </row>
    <row r="260" spans="1:5" ht="21.75" thickBot="1" thickTop="1">
      <c r="A260" s="115" t="s">
        <v>300</v>
      </c>
      <c r="B260" s="116"/>
      <c r="D260" s="115" t="s">
        <v>300</v>
      </c>
      <c r="E260" s="116"/>
    </row>
    <row r="261" spans="1:5" ht="18.75" customHeight="1" thickTop="1">
      <c r="A261" s="7"/>
      <c r="B261" s="13" t="str">
        <f>NEVEZESILAP!$E48</f>
        <v>1/72</v>
      </c>
      <c r="D261" s="7"/>
      <c r="E261" s="13" t="str">
        <f>NEVEZESILAP!$E49</f>
        <v>1/35</v>
      </c>
    </row>
    <row r="262" spans="1:5" ht="34.5" customHeight="1">
      <c r="A262" s="9" t="str">
        <f>NEVEZESILAP!$A48</f>
        <v>47.</v>
      </c>
      <c r="B262" s="11" t="str">
        <f>NEVEZESILAP!$F48</f>
        <v>T34</v>
      </c>
      <c r="D262" s="9" t="str">
        <f>NEVEZESILAP!$A49</f>
        <v>48.</v>
      </c>
      <c r="E262" s="11" t="str">
        <f>NEVEZESILAP!$F49</f>
        <v>Tüzér poszt</v>
      </c>
    </row>
    <row r="263" spans="1:5" ht="18.75" customHeight="1" thickBot="1">
      <c r="A263" s="8"/>
      <c r="B263" s="14" t="str">
        <f>NEVEZESILAP!$G48</f>
        <v>Revell</v>
      </c>
      <c r="D263" s="8"/>
      <c r="E263" s="14" t="str">
        <f>NEVEZESILAP!$G49</f>
        <v>Italeri</v>
      </c>
    </row>
    <row r="264" ht="13.5" thickTop="1"/>
    <row r="265" spans="1:5" ht="12.75">
      <c r="A265" s="3"/>
      <c r="B265" s="10"/>
      <c r="D265" s="3"/>
      <c r="E265" s="10"/>
    </row>
    <row r="266" spans="1:5" ht="12.75">
      <c r="A266" s="4"/>
      <c r="B266" s="5"/>
      <c r="D266" s="4"/>
      <c r="E266" s="5"/>
    </row>
    <row r="267" spans="1:5" ht="12.75">
      <c r="A267" s="4"/>
      <c r="B267" s="5"/>
      <c r="D267" s="4"/>
      <c r="E267" s="5"/>
    </row>
    <row r="268" spans="1:5" ht="12.75">
      <c r="A268" s="4"/>
      <c r="B268" s="5"/>
      <c r="D268" s="4"/>
      <c r="E268" s="5"/>
    </row>
    <row r="269" spans="1:5" ht="12.75">
      <c r="A269" s="4"/>
      <c r="B269" s="5"/>
      <c r="D269" s="4"/>
      <c r="E269" s="5"/>
    </row>
    <row r="270" spans="1:5" ht="13.5" thickBot="1">
      <c r="A270" s="4"/>
      <c r="B270" s="6"/>
      <c r="D270" s="4"/>
      <c r="E270" s="6"/>
    </row>
    <row r="271" spans="1:5" ht="21.75" thickBot="1" thickTop="1">
      <c r="A271" s="115" t="s">
        <v>300</v>
      </c>
      <c r="B271" s="116"/>
      <c r="D271" s="115" t="s">
        <v>300</v>
      </c>
      <c r="E271" s="116"/>
    </row>
    <row r="272" spans="1:5" ht="18.75" customHeight="1" thickTop="1">
      <c r="A272" s="7"/>
      <c r="B272" s="13" t="str">
        <f>NEVEZESILAP!$E50</f>
        <v>1/35</v>
      </c>
      <c r="D272" s="7"/>
      <c r="E272" s="13" t="str">
        <f>NEVEZESILAP!$E51</f>
        <v>1/35</v>
      </c>
    </row>
    <row r="273" spans="1:5" ht="34.5" customHeight="1">
      <c r="A273" s="9" t="str">
        <f>NEVEZESILAP!$A50</f>
        <v>49.</v>
      </c>
      <c r="B273" s="11" t="str">
        <f>NEVEZESILAP!$F50</f>
        <v>Tiger IE</v>
      </c>
      <c r="D273" s="9" t="str">
        <f>NEVEZESILAP!$A51</f>
        <v>50.</v>
      </c>
      <c r="E273" s="11" t="str">
        <f>NEVEZESILAP!$F51</f>
        <v>Pz. IV. F2</v>
      </c>
    </row>
    <row r="274" spans="1:5" ht="18.75" customHeight="1" thickBot="1">
      <c r="A274" s="8"/>
      <c r="B274" s="14" t="str">
        <f>NEVEZESILAP!$G50</f>
        <v>Italeri</v>
      </c>
      <c r="D274" s="8"/>
      <c r="E274" s="14" t="str">
        <f>NEVEZESILAP!$G51</f>
        <v>Italeri</v>
      </c>
    </row>
    <row r="275" ht="13.5" thickTop="1"/>
    <row r="276" spans="1:5" ht="12.75">
      <c r="A276" s="3"/>
      <c r="B276" s="10"/>
      <c r="D276" s="3"/>
      <c r="E276" s="10"/>
    </row>
    <row r="277" spans="1:5" ht="12.75">
      <c r="A277" s="4"/>
      <c r="B277" s="5"/>
      <c r="D277" s="4"/>
      <c r="E277" s="5"/>
    </row>
    <row r="278" spans="1:5" ht="12.75">
      <c r="A278" s="4"/>
      <c r="B278" s="5"/>
      <c r="D278" s="4"/>
      <c r="E278" s="5"/>
    </row>
    <row r="279" spans="1:5" ht="12.75">
      <c r="A279" s="4"/>
      <c r="B279" s="5"/>
      <c r="D279" s="4"/>
      <c r="E279" s="5"/>
    </row>
    <row r="280" spans="1:5" ht="12.75">
      <c r="A280" s="4"/>
      <c r="B280" s="5"/>
      <c r="D280" s="4"/>
      <c r="E280" s="5"/>
    </row>
    <row r="281" spans="1:5" ht="13.5" thickBot="1">
      <c r="A281" s="4"/>
      <c r="B281" s="6"/>
      <c r="D281" s="4"/>
      <c r="E281" s="6"/>
    </row>
    <row r="282" spans="1:5" ht="21.75" thickBot="1" thickTop="1">
      <c r="A282" s="115" t="s">
        <v>300</v>
      </c>
      <c r="B282" s="116"/>
      <c r="D282" s="115" t="s">
        <v>300</v>
      </c>
      <c r="E282" s="116"/>
    </row>
    <row r="283" spans="1:5" ht="18.75" customHeight="1" thickTop="1">
      <c r="A283" s="7"/>
      <c r="B283" s="13" t="str">
        <f>NEVEZESILAP!$E52</f>
        <v>1/72</v>
      </c>
      <c r="D283" s="7"/>
      <c r="E283" s="13" t="str">
        <f>NEVEZESILAP!$E53</f>
        <v>1/72</v>
      </c>
    </row>
    <row r="284" spans="1:5" ht="34.5" customHeight="1">
      <c r="A284" s="9" t="str">
        <f>NEVEZESILAP!$A52</f>
        <v>51.</v>
      </c>
      <c r="B284" s="11" t="str">
        <f>NEVEZESILAP!$F52</f>
        <v>Bf. 109 G-10</v>
      </c>
      <c r="D284" s="9" t="str">
        <f>NEVEZESILAP!$A53</f>
        <v>52.</v>
      </c>
      <c r="E284" s="11" t="str">
        <f>NEVEZESILAP!$F53</f>
        <v>Messerschmitt ME 109 G14</v>
      </c>
    </row>
    <row r="285" spans="1:5" ht="18.75" customHeight="1" thickBot="1">
      <c r="A285" s="8"/>
      <c r="B285" s="14" t="str">
        <f>NEVEZESILAP!$G52</f>
        <v>Revell</v>
      </c>
      <c r="D285" s="8"/>
      <c r="E285" s="14" t="str">
        <f>NEVEZESILAP!$G53</f>
        <v>Academy</v>
      </c>
    </row>
    <row r="286" ht="13.5" thickTop="1"/>
    <row r="287" spans="1:5" ht="12.75">
      <c r="A287" s="3"/>
      <c r="B287" s="10"/>
      <c r="D287" s="3"/>
      <c r="E287" s="10"/>
    </row>
    <row r="288" spans="1:5" ht="12.75">
      <c r="A288" s="4"/>
      <c r="B288" s="5"/>
      <c r="D288" s="4"/>
      <c r="E288" s="5"/>
    </row>
    <row r="289" spans="1:5" ht="12.75">
      <c r="A289" s="4"/>
      <c r="B289" s="5"/>
      <c r="D289" s="4"/>
      <c r="E289" s="5"/>
    </row>
    <row r="290" spans="1:5" ht="12.75">
      <c r="A290" s="4"/>
      <c r="B290" s="5"/>
      <c r="D290" s="4"/>
      <c r="E290" s="5"/>
    </row>
    <row r="291" spans="1:5" ht="12.75">
      <c r="A291" s="4"/>
      <c r="B291" s="5"/>
      <c r="D291" s="4"/>
      <c r="E291" s="5"/>
    </row>
    <row r="292" spans="1:5" ht="13.5" thickBot="1">
      <c r="A292" s="4"/>
      <c r="B292" s="6"/>
      <c r="D292" s="4"/>
      <c r="E292" s="6"/>
    </row>
    <row r="293" spans="1:5" ht="21.75" thickBot="1" thickTop="1">
      <c r="A293" s="115" t="s">
        <v>300</v>
      </c>
      <c r="B293" s="116"/>
      <c r="D293" s="115" t="s">
        <v>300</v>
      </c>
      <c r="E293" s="116"/>
    </row>
    <row r="294" spans="1:5" ht="18.75" customHeight="1" thickTop="1">
      <c r="A294" s="7"/>
      <c r="B294" s="13" t="str">
        <f>NEVEZESILAP!$E54</f>
        <v>1/72</v>
      </c>
      <c r="D294" s="7"/>
      <c r="E294" s="13" t="str">
        <f>NEVEZESILAP!$E55</f>
        <v>1/35</v>
      </c>
    </row>
    <row r="295" spans="1:5" ht="34.5" customHeight="1">
      <c r="A295" s="9" t="str">
        <f>NEVEZESILAP!$A54</f>
        <v>53.</v>
      </c>
      <c r="B295" s="11" t="str">
        <f>NEVEZESILAP!$F54</f>
        <v>Messerschmitt ME 163 Komet</v>
      </c>
      <c r="D295" s="9" t="str">
        <f>NEVEZESILAP!$A55</f>
        <v>54.</v>
      </c>
      <c r="E295" s="11" t="str">
        <f>NEVEZESILAP!$F55</f>
        <v>"Út az ismeretlenbe"</v>
      </c>
    </row>
    <row r="296" spans="1:5" ht="18.75" customHeight="1" thickBot="1">
      <c r="A296" s="8"/>
      <c r="B296" s="14" t="str">
        <f>NEVEZESILAP!$G54</f>
        <v>Academy</v>
      </c>
      <c r="D296" s="8"/>
      <c r="E296" s="14" t="str">
        <f>NEVEZESILAP!$G55</f>
        <v>Italeri</v>
      </c>
    </row>
    <row r="297" ht="13.5" thickTop="1"/>
    <row r="298" spans="1:5" ht="12.75">
      <c r="A298" s="3"/>
      <c r="B298" s="10"/>
      <c r="D298" s="3"/>
      <c r="E298" s="10"/>
    </row>
    <row r="299" spans="1:5" ht="12.75">
      <c r="A299" s="4"/>
      <c r="B299" s="5"/>
      <c r="D299" s="4"/>
      <c r="E299" s="5"/>
    </row>
    <row r="300" spans="1:5" ht="12.75">
      <c r="A300" s="4"/>
      <c r="B300" s="5"/>
      <c r="D300" s="4"/>
      <c r="E300" s="5"/>
    </row>
    <row r="301" spans="1:5" ht="12.75">
      <c r="A301" s="4"/>
      <c r="B301" s="5"/>
      <c r="D301" s="4"/>
      <c r="E301" s="5"/>
    </row>
    <row r="302" spans="1:5" ht="12.75">
      <c r="A302" s="4"/>
      <c r="B302" s="5"/>
      <c r="D302" s="4"/>
      <c r="E302" s="5"/>
    </row>
    <row r="303" spans="1:5" ht="13.5" thickBot="1">
      <c r="A303" s="4"/>
      <c r="B303" s="6"/>
      <c r="D303" s="4"/>
      <c r="E303" s="6"/>
    </row>
    <row r="304" spans="1:5" ht="21.75" thickBot="1" thickTop="1">
      <c r="A304" s="115" t="s">
        <v>300</v>
      </c>
      <c r="B304" s="116"/>
      <c r="D304" s="115" t="s">
        <v>300</v>
      </c>
      <c r="E304" s="116"/>
    </row>
    <row r="305" spans="1:5" ht="18.75" customHeight="1" thickTop="1">
      <c r="A305" s="7"/>
      <c r="B305" s="13" t="str">
        <f>NEVEZESILAP!$E56</f>
        <v>1/72</v>
      </c>
      <c r="D305" s="7"/>
      <c r="E305" s="13" t="str">
        <f>NEVEZESILAP!$E57</f>
        <v>1/72</v>
      </c>
    </row>
    <row r="306" spans="1:5" ht="34.5" customHeight="1">
      <c r="A306" s="9" t="str">
        <f>NEVEZESILAP!$A56</f>
        <v>55.</v>
      </c>
      <c r="B306" s="11" t="str">
        <f>NEVEZESILAP!$F56</f>
        <v>Mar IV Female</v>
      </c>
      <c r="D306" s="9" t="str">
        <f>NEVEZESILAP!$A57</f>
        <v>56.</v>
      </c>
      <c r="E306" s="11" t="str">
        <f>NEVEZESILAP!$F57</f>
        <v>Panzer III. "Kurszk után"</v>
      </c>
    </row>
    <row r="307" spans="1:5" ht="18.75" customHeight="1" thickBot="1">
      <c r="A307" s="8"/>
      <c r="B307" s="14" t="str">
        <f>NEVEZESILAP!$G56</f>
        <v>Airfix</v>
      </c>
      <c r="D307" s="8"/>
      <c r="E307" s="14" t="str">
        <f>NEVEZESILAP!$G57</f>
        <v>Revell</v>
      </c>
    </row>
    <row r="308" ht="13.5" thickTop="1"/>
    <row r="309" spans="1:5" ht="12.75">
      <c r="A309" s="3"/>
      <c r="B309" s="10"/>
      <c r="D309" s="3"/>
      <c r="E309" s="10"/>
    </row>
    <row r="310" spans="1:5" ht="12.75">
      <c r="A310" s="4"/>
      <c r="B310" s="5"/>
      <c r="D310" s="4"/>
      <c r="E310" s="5"/>
    </row>
    <row r="311" spans="1:5" ht="12.75">
      <c r="A311" s="4"/>
      <c r="B311" s="5"/>
      <c r="D311" s="4"/>
      <c r="E311" s="5"/>
    </row>
    <row r="312" spans="1:5" ht="12.75">
      <c r="A312" s="4"/>
      <c r="B312" s="5"/>
      <c r="D312" s="4"/>
      <c r="E312" s="5"/>
    </row>
    <row r="313" spans="1:5" ht="12.75">
      <c r="A313" s="4"/>
      <c r="B313" s="5"/>
      <c r="D313" s="4"/>
      <c r="E313" s="5"/>
    </row>
    <row r="314" spans="1:5" ht="13.5" thickBot="1">
      <c r="A314" s="4"/>
      <c r="B314" s="6"/>
      <c r="D314" s="4"/>
      <c r="E314" s="6"/>
    </row>
    <row r="315" spans="1:5" ht="21.75" thickBot="1" thickTop="1">
      <c r="A315" s="115" t="s">
        <v>300</v>
      </c>
      <c r="B315" s="116"/>
      <c r="D315" s="115" t="s">
        <v>300</v>
      </c>
      <c r="E315" s="116"/>
    </row>
    <row r="316" spans="1:5" ht="18.75" customHeight="1" thickTop="1">
      <c r="A316" s="7"/>
      <c r="B316" s="13" t="str">
        <f>NEVEZESILAP!$E58</f>
        <v>1/72</v>
      </c>
      <c r="D316" s="7"/>
      <c r="E316" s="13" t="s">
        <v>485</v>
      </c>
    </row>
    <row r="317" spans="1:5" ht="34.5" customHeight="1">
      <c r="A317" s="9" t="str">
        <f>NEVEZESILAP!$A58</f>
        <v>57.</v>
      </c>
      <c r="B317" s="11" t="str">
        <f>NEVEZESILAP!$F58</f>
        <v>Tankietka TKS</v>
      </c>
      <c r="D317" s="9" t="str">
        <f>NEVEZESILAP!$A59</f>
        <v>58.</v>
      </c>
      <c r="E317" s="11" t="s">
        <v>486</v>
      </c>
    </row>
    <row r="318" spans="1:5" ht="18.75" customHeight="1" thickBot="1">
      <c r="A318" s="8"/>
      <c r="B318" s="14" t="str">
        <f>NEVEZESILAP!$G58</f>
        <v>Eso</v>
      </c>
      <c r="D318" s="8"/>
      <c r="E318" s="14" t="s">
        <v>487</v>
      </c>
    </row>
    <row r="319" ht="13.5" thickTop="1"/>
    <row r="320" spans="1:5" ht="12.75">
      <c r="A320" s="3"/>
      <c r="B320" s="10"/>
      <c r="D320" s="3"/>
      <c r="E320" s="10"/>
    </row>
    <row r="321" spans="1:5" ht="12.75">
      <c r="A321" s="4"/>
      <c r="B321" s="5"/>
      <c r="D321" s="4"/>
      <c r="E321" s="5"/>
    </row>
    <row r="322" spans="1:5" ht="12.75">
      <c r="A322" s="4"/>
      <c r="B322" s="5"/>
      <c r="D322" s="4"/>
      <c r="E322" s="5"/>
    </row>
    <row r="323" spans="1:5" ht="12.75">
      <c r="A323" s="4"/>
      <c r="B323" s="5"/>
      <c r="D323" s="4"/>
      <c r="E323" s="5"/>
    </row>
    <row r="324" spans="1:5" ht="12.75">
      <c r="A324" s="4"/>
      <c r="B324" s="5"/>
      <c r="D324" s="4"/>
      <c r="E324" s="5"/>
    </row>
    <row r="325" spans="1:5" ht="13.5" thickBot="1">
      <c r="A325" s="4"/>
      <c r="B325" s="6"/>
      <c r="D325" s="4"/>
      <c r="E325" s="6"/>
    </row>
    <row r="326" spans="1:5" ht="21.75" thickBot="1" thickTop="1">
      <c r="A326" s="115" t="s">
        <v>300</v>
      </c>
      <c r="B326" s="116"/>
      <c r="D326" s="115" t="s">
        <v>300</v>
      </c>
      <c r="E326" s="116"/>
    </row>
    <row r="327" spans="1:5" ht="18.75" customHeight="1" thickTop="1">
      <c r="A327" s="7"/>
      <c r="B327" s="13" t="str">
        <f>NEVEZESILAP!$E60</f>
        <v>1/35</v>
      </c>
      <c r="D327" s="7"/>
      <c r="E327" s="13" t="str">
        <f>NEVEZESILAP!$E61</f>
        <v>1/32</v>
      </c>
    </row>
    <row r="328" spans="1:5" ht="34.5" customHeight="1">
      <c r="A328" s="9" t="str">
        <f>NEVEZESILAP!$A60</f>
        <v>59.</v>
      </c>
      <c r="B328" s="11" t="str">
        <f>NEVEZESILAP!$F60</f>
        <v>OH-58</v>
      </c>
      <c r="D328" s="9" t="str">
        <f>NEVEZESILAP!$A61</f>
        <v>60.</v>
      </c>
      <c r="E328" s="11" t="str">
        <f>NEVEZESILAP!$F61</f>
        <v>Ec-135</v>
      </c>
    </row>
    <row r="329" spans="1:5" ht="18.75" customHeight="1" thickBot="1">
      <c r="A329" s="8"/>
      <c r="B329" s="14" t="str">
        <f>NEVEZESILAP!$G60</f>
        <v>MRC</v>
      </c>
      <c r="D329" s="8"/>
      <c r="E329" s="14" t="str">
        <f>NEVEZESILAP!$G61</f>
        <v>Revell</v>
      </c>
    </row>
    <row r="330" ht="13.5" thickTop="1"/>
    <row r="331" spans="1:5" ht="12.75">
      <c r="A331" s="3"/>
      <c r="B331" s="10"/>
      <c r="D331" s="3"/>
      <c r="E331" s="10"/>
    </row>
    <row r="332" spans="1:5" ht="12.75">
      <c r="A332" s="4"/>
      <c r="B332" s="5"/>
      <c r="D332" s="4"/>
      <c r="E332" s="5"/>
    </row>
    <row r="333" spans="1:5" ht="12.75">
      <c r="A333" s="4"/>
      <c r="B333" s="5"/>
      <c r="D333" s="4"/>
      <c r="E333" s="5"/>
    </row>
    <row r="334" spans="1:5" ht="12.75">
      <c r="A334" s="4"/>
      <c r="B334" s="5"/>
      <c r="D334" s="4"/>
      <c r="E334" s="5"/>
    </row>
    <row r="335" spans="1:5" ht="12.75">
      <c r="A335" s="4"/>
      <c r="B335" s="5"/>
      <c r="D335" s="4"/>
      <c r="E335" s="5"/>
    </row>
    <row r="336" spans="1:5" ht="13.5" thickBot="1">
      <c r="A336" s="4"/>
      <c r="B336" s="6"/>
      <c r="D336" s="4"/>
      <c r="E336" s="6"/>
    </row>
    <row r="337" spans="1:5" ht="21.75" thickBot="1" thickTop="1">
      <c r="A337" s="115" t="s">
        <v>300</v>
      </c>
      <c r="B337" s="116"/>
      <c r="D337" s="115" t="s">
        <v>300</v>
      </c>
      <c r="E337" s="116"/>
    </row>
    <row r="338" spans="1:5" ht="18.75" customHeight="1" thickTop="1">
      <c r="A338" s="7"/>
      <c r="B338" s="13" t="str">
        <f>NEVEZESILAP!$E62</f>
        <v>1/48</v>
      </c>
      <c r="D338" s="7"/>
      <c r="E338" s="13" t="str">
        <f>NEVEZESILAP!$E63</f>
        <v>1/48</v>
      </c>
    </row>
    <row r="339" spans="1:5" ht="34.5" customHeight="1">
      <c r="A339" s="9" t="str">
        <f>NEVEZESILAP!$A62</f>
        <v>61.</v>
      </c>
      <c r="B339" s="11" t="str">
        <f>NEVEZESILAP!$F62</f>
        <v>Spitfire Mk-9</v>
      </c>
      <c r="D339" s="9" t="str">
        <f>NEVEZESILAP!$A63</f>
        <v>62.</v>
      </c>
      <c r="E339" s="11" t="str">
        <f>NEVEZESILAP!$F63</f>
        <v>Hawker Typhon</v>
      </c>
    </row>
    <row r="340" spans="1:5" ht="18.75" customHeight="1" thickBot="1">
      <c r="A340" s="8"/>
      <c r="B340" s="14" t="str">
        <f>NEVEZESILAP!$G62</f>
        <v>Academy</v>
      </c>
      <c r="D340" s="8"/>
      <c r="E340" s="14" t="str">
        <f>NEVEZESILAP!$G63</f>
        <v>Monogram</v>
      </c>
    </row>
    <row r="341" ht="13.5" thickTop="1"/>
    <row r="342" spans="1:5" ht="12.75">
      <c r="A342" s="3"/>
      <c r="B342" s="10"/>
      <c r="D342" s="3"/>
      <c r="E342" s="10"/>
    </row>
    <row r="343" spans="1:5" ht="12.75">
      <c r="A343" s="4"/>
      <c r="B343" s="5"/>
      <c r="D343" s="4"/>
      <c r="E343" s="5"/>
    </row>
    <row r="344" spans="1:5" ht="12.75">
      <c r="A344" s="4"/>
      <c r="B344" s="5"/>
      <c r="D344" s="4"/>
      <c r="E344" s="5"/>
    </row>
    <row r="345" spans="1:5" ht="12.75">
      <c r="A345" s="4"/>
      <c r="B345" s="5"/>
      <c r="D345" s="4"/>
      <c r="E345" s="5"/>
    </row>
    <row r="346" spans="1:5" ht="12.75">
      <c r="A346" s="4"/>
      <c r="B346" s="5"/>
      <c r="D346" s="4"/>
      <c r="E346" s="5"/>
    </row>
    <row r="347" spans="1:5" ht="13.5" thickBot="1">
      <c r="A347" s="4"/>
      <c r="B347" s="6"/>
      <c r="D347" s="4"/>
      <c r="E347" s="6"/>
    </row>
    <row r="348" spans="1:5" ht="21.75" thickBot="1" thickTop="1">
      <c r="A348" s="115" t="s">
        <v>300</v>
      </c>
      <c r="B348" s="116"/>
      <c r="D348" s="115" t="s">
        <v>300</v>
      </c>
      <c r="E348" s="116"/>
    </row>
    <row r="349" spans="1:5" ht="18.75" customHeight="1" thickTop="1">
      <c r="A349" s="7"/>
      <c r="B349" s="13" t="str">
        <f>NEVEZESILAP!$E64</f>
        <v>1/35</v>
      </c>
      <c r="D349" s="7"/>
      <c r="E349" s="13" t="str">
        <f>NEVEZESILAP!$E65</f>
        <v>1/35</v>
      </c>
    </row>
    <row r="350" spans="1:5" ht="34.5" customHeight="1">
      <c r="A350" s="9" t="str">
        <f>NEVEZESILAP!$A64</f>
        <v>63.</v>
      </c>
      <c r="B350" s="11" t="str">
        <f>NEVEZESILAP!$F64</f>
        <v>M60A2</v>
      </c>
      <c r="D350" s="9" t="str">
        <f>NEVEZESILAP!$A65</f>
        <v>64.</v>
      </c>
      <c r="E350" s="11" t="str">
        <f>NEVEZESILAP!$F65</f>
        <v>Afgán "lovasság"</v>
      </c>
    </row>
    <row r="351" spans="1:5" ht="18.75" customHeight="1" thickBot="1">
      <c r="A351" s="8"/>
      <c r="B351" s="14" t="str">
        <f>NEVEZESILAP!$G64</f>
        <v>Academy</v>
      </c>
      <c r="D351" s="8"/>
      <c r="E351" s="14" t="str">
        <f>NEVEZESILAP!$G65</f>
        <v>Polish</v>
      </c>
    </row>
    <row r="352" ht="13.5" thickTop="1"/>
    <row r="353" spans="1:5" ht="12.75">
      <c r="A353" s="3"/>
      <c r="B353" s="10"/>
      <c r="D353" s="3"/>
      <c r="E353" s="10"/>
    </row>
    <row r="354" spans="1:5" ht="12.75">
      <c r="A354" s="4"/>
      <c r="B354" s="5"/>
      <c r="D354" s="4"/>
      <c r="E354" s="5"/>
    </row>
    <row r="355" spans="1:5" ht="12.75">
      <c r="A355" s="4"/>
      <c r="B355" s="5"/>
      <c r="D355" s="4"/>
      <c r="E355" s="5"/>
    </row>
    <row r="356" spans="1:5" ht="12.75">
      <c r="A356" s="4"/>
      <c r="B356" s="5"/>
      <c r="D356" s="4"/>
      <c r="E356" s="5"/>
    </row>
    <row r="357" spans="1:5" ht="12.75">
      <c r="A357" s="4"/>
      <c r="B357" s="5"/>
      <c r="D357" s="4"/>
      <c r="E357" s="5"/>
    </row>
    <row r="358" spans="1:5" ht="13.5" thickBot="1">
      <c r="A358" s="4"/>
      <c r="B358" s="6"/>
      <c r="D358" s="4"/>
      <c r="E358" s="6"/>
    </row>
    <row r="359" spans="1:5" ht="21.75" thickBot="1" thickTop="1">
      <c r="A359" s="115" t="s">
        <v>300</v>
      </c>
      <c r="B359" s="116"/>
      <c r="D359" s="115" t="s">
        <v>300</v>
      </c>
      <c r="E359" s="116"/>
    </row>
    <row r="360" spans="1:5" ht="18.75" customHeight="1" thickTop="1">
      <c r="A360" s="7"/>
      <c r="B360" s="13" t="str">
        <f>NEVEZESILAP!$E66</f>
        <v>1/50</v>
      </c>
      <c r="D360" s="7"/>
      <c r="E360" s="13" t="str">
        <f>NEVEZESILAP!$E67</f>
        <v>1/35</v>
      </c>
    </row>
    <row r="361" spans="1:5" ht="34.5" customHeight="1">
      <c r="A361" s="9" t="str">
        <f>NEVEZESILAP!$A66</f>
        <v>65.</v>
      </c>
      <c r="B361" s="11" t="str">
        <f>NEVEZESILAP!$F66</f>
        <v>Halász szkúner</v>
      </c>
      <c r="D361" s="9" t="str">
        <f>NEVEZESILAP!$A67</f>
        <v>66.</v>
      </c>
      <c r="E361" s="11" t="str">
        <f>NEVEZESILAP!$F67</f>
        <v>M4 Sherman</v>
      </c>
    </row>
    <row r="362" spans="1:5" ht="18.75" customHeight="1" thickBot="1">
      <c r="A362" s="8"/>
      <c r="B362" s="14" t="str">
        <f>NEVEZESILAP!$G66</f>
        <v>saját</v>
      </c>
      <c r="D362" s="8"/>
      <c r="E362" s="14" t="str">
        <f>NEVEZESILAP!$G67</f>
        <v>Italerí</v>
      </c>
    </row>
    <row r="363" ht="13.5" thickTop="1"/>
    <row r="364" spans="1:5" ht="12.75">
      <c r="A364" s="3"/>
      <c r="B364" s="10"/>
      <c r="D364" s="3"/>
      <c r="E364" s="10"/>
    </row>
    <row r="365" spans="1:5" ht="12.75">
      <c r="A365" s="4"/>
      <c r="B365" s="5"/>
      <c r="D365" s="4"/>
      <c r="E365" s="5"/>
    </row>
    <row r="366" spans="1:5" ht="12.75">
      <c r="A366" s="4"/>
      <c r="B366" s="5"/>
      <c r="D366" s="4"/>
      <c r="E366" s="5"/>
    </row>
    <row r="367" spans="1:5" ht="12.75">
      <c r="A367" s="4"/>
      <c r="B367" s="5"/>
      <c r="D367" s="4"/>
      <c r="E367" s="5"/>
    </row>
    <row r="368" spans="1:5" ht="12.75">
      <c r="A368" s="4"/>
      <c r="B368" s="5"/>
      <c r="D368" s="4"/>
      <c r="E368" s="5"/>
    </row>
    <row r="369" spans="1:5" ht="13.5" thickBot="1">
      <c r="A369" s="4"/>
      <c r="B369" s="6"/>
      <c r="D369" s="4"/>
      <c r="E369" s="6"/>
    </row>
    <row r="370" spans="1:5" ht="21.75" thickBot="1" thickTop="1">
      <c r="A370" s="115" t="s">
        <v>300</v>
      </c>
      <c r="B370" s="116"/>
      <c r="D370" s="115" t="s">
        <v>300</v>
      </c>
      <c r="E370" s="116"/>
    </row>
    <row r="371" spans="1:5" ht="18.75" customHeight="1" thickTop="1">
      <c r="A371" s="7"/>
      <c r="B371" s="13" t="str">
        <f>NEVEZESILAP!$E68</f>
        <v>1/35</v>
      </c>
      <c r="D371" s="7"/>
      <c r="E371" s="13" t="str">
        <f>NEVEZESILAP!$E69</f>
        <v>1/35</v>
      </c>
    </row>
    <row r="372" spans="1:5" ht="34.5" customHeight="1">
      <c r="A372" s="9" t="str">
        <f>NEVEZESILAP!$A68</f>
        <v>67.</v>
      </c>
      <c r="B372" s="11" t="str">
        <f>NEVEZESILAP!$F68</f>
        <v>Panzer VI Tigris-I</v>
      </c>
      <c r="D372" s="9" t="str">
        <f>NEVEZESILAP!$A69</f>
        <v>68.</v>
      </c>
      <c r="E372" s="11" t="str">
        <f>NEVEZESILAP!$F69</f>
        <v>Panzer IV</v>
      </c>
    </row>
    <row r="373" spans="1:5" ht="18.75" customHeight="1" thickBot="1">
      <c r="A373" s="8"/>
      <c r="B373" s="14" t="str">
        <f>NEVEZESILAP!$G68</f>
        <v>Academy</v>
      </c>
      <c r="D373" s="8"/>
      <c r="E373" s="14" t="str">
        <f>NEVEZESILAP!$G69</f>
        <v>Italeri</v>
      </c>
    </row>
    <row r="374" ht="13.5" thickTop="1"/>
    <row r="375" spans="1:5" ht="12.75">
      <c r="A375" s="3"/>
      <c r="B375" s="10"/>
      <c r="D375" s="3"/>
      <c r="E375" s="10"/>
    </row>
    <row r="376" spans="1:5" ht="12.75">
      <c r="A376" s="4"/>
      <c r="B376" s="5"/>
      <c r="D376" s="4"/>
      <c r="E376" s="5"/>
    </row>
    <row r="377" spans="1:5" ht="12.75">
      <c r="A377" s="4"/>
      <c r="B377" s="5"/>
      <c r="D377" s="4"/>
      <c r="E377" s="5"/>
    </row>
    <row r="378" spans="1:5" ht="12.75">
      <c r="A378" s="4"/>
      <c r="B378" s="5"/>
      <c r="D378" s="4"/>
      <c r="E378" s="5"/>
    </row>
    <row r="379" spans="1:5" ht="12.75">
      <c r="A379" s="4"/>
      <c r="B379" s="5"/>
      <c r="D379" s="4"/>
      <c r="E379" s="5"/>
    </row>
    <row r="380" spans="1:5" ht="13.5" thickBot="1">
      <c r="A380" s="4"/>
      <c r="B380" s="6"/>
      <c r="D380" s="4"/>
      <c r="E380" s="6"/>
    </row>
    <row r="381" spans="1:5" ht="21.75" thickBot="1" thickTop="1">
      <c r="A381" s="115" t="s">
        <v>300</v>
      </c>
      <c r="B381" s="116"/>
      <c r="D381" s="115" t="s">
        <v>300</v>
      </c>
      <c r="E381" s="116"/>
    </row>
    <row r="382" spans="1:5" ht="18.75" customHeight="1" thickTop="1">
      <c r="A382" s="7"/>
      <c r="B382" s="13" t="str">
        <f>NEVEZESILAP!$E70</f>
        <v>1/35</v>
      </c>
      <c r="D382" s="7"/>
      <c r="E382" s="13" t="str">
        <f>NEVEZESILAP!$E71</f>
        <v>1/72</v>
      </c>
    </row>
    <row r="383" spans="1:5" ht="34.5" customHeight="1">
      <c r="A383" s="9" t="str">
        <f>NEVEZESILAP!$A70</f>
        <v>69.</v>
      </c>
      <c r="B383" s="11" t="str">
        <f>NEVEZESILAP!$F70</f>
        <v>Flakpanzer IV</v>
      </c>
      <c r="D383" s="9" t="str">
        <f>NEVEZESILAP!$A71</f>
        <v>70.</v>
      </c>
      <c r="E383" s="11" t="str">
        <f>NEVEZESILAP!$F71</f>
        <v>Opel Blitz</v>
      </c>
    </row>
    <row r="384" spans="1:5" ht="18.75" customHeight="1" thickBot="1">
      <c r="A384" s="8"/>
      <c r="B384" s="14" t="str">
        <f>NEVEZESILAP!$G70</f>
        <v>Academy</v>
      </c>
      <c r="D384" s="8"/>
      <c r="E384" s="14" t="str">
        <f>NEVEZESILAP!$G71</f>
        <v>Airfix</v>
      </c>
    </row>
    <row r="385" ht="13.5" thickTop="1"/>
    <row r="386" spans="1:5" ht="12.75">
      <c r="A386" s="3"/>
      <c r="B386" s="10"/>
      <c r="D386" s="3"/>
      <c r="E386" s="10"/>
    </row>
    <row r="387" spans="1:5" ht="12.75">
      <c r="A387" s="4"/>
      <c r="B387" s="5"/>
      <c r="D387" s="4"/>
      <c r="E387" s="5"/>
    </row>
    <row r="388" spans="1:5" ht="12.75">
      <c r="A388" s="4"/>
      <c r="B388" s="5"/>
      <c r="D388" s="4"/>
      <c r="E388" s="5"/>
    </row>
    <row r="389" spans="1:5" ht="12.75">
      <c r="A389" s="4"/>
      <c r="B389" s="5"/>
      <c r="D389" s="4"/>
      <c r="E389" s="5"/>
    </row>
    <row r="390" spans="1:5" ht="12.75">
      <c r="A390" s="4"/>
      <c r="B390" s="5"/>
      <c r="D390" s="4"/>
      <c r="E390" s="5"/>
    </row>
    <row r="391" spans="1:5" ht="13.5" thickBot="1">
      <c r="A391" s="4"/>
      <c r="B391" s="6"/>
      <c r="D391" s="4"/>
      <c r="E391" s="6"/>
    </row>
    <row r="392" spans="1:5" ht="21.75" thickBot="1" thickTop="1">
      <c r="A392" s="115" t="s">
        <v>300</v>
      </c>
      <c r="B392" s="116"/>
      <c r="D392" s="115" t="s">
        <v>300</v>
      </c>
      <c r="E392" s="116"/>
    </row>
    <row r="393" spans="1:5" ht="18.75" customHeight="1" thickTop="1">
      <c r="A393" s="7"/>
      <c r="B393" s="13" t="str">
        <f>NEVEZESILAP!$E72</f>
        <v>1/35</v>
      </c>
      <c r="D393" s="7"/>
      <c r="E393" s="13" t="str">
        <f>NEVEZESILAP!$E73</f>
        <v>1/35</v>
      </c>
    </row>
    <row r="394" spans="1:5" ht="34.5" customHeight="1">
      <c r="A394" s="9" t="str">
        <f>NEVEZESILAP!$A72</f>
        <v>71.</v>
      </c>
      <c r="B394" s="76" t="str">
        <f>NEVEZESILAP!$F72</f>
        <v>Sd.kfz.171 German Panther Type G</v>
      </c>
      <c r="D394" s="9" t="str">
        <f>NEVEZESILAP!$A73</f>
        <v>72.</v>
      </c>
      <c r="E394" s="11" t="str">
        <f>NEVEZESILAP!$F73</f>
        <v>Jagdtiger (Sd.kfz. 186)</v>
      </c>
    </row>
    <row r="395" spans="1:5" ht="18.75" customHeight="1" thickBot="1">
      <c r="A395" s="8"/>
      <c r="B395" s="14" t="str">
        <f>NEVEZESILAP!$G72</f>
        <v>Tamiya</v>
      </c>
      <c r="D395" s="8"/>
      <c r="E395" s="14" t="str">
        <f>NEVEZESILAP!$G73</f>
        <v>Revell</v>
      </c>
    </row>
    <row r="396" ht="13.5" thickTop="1"/>
    <row r="397" spans="1:5" ht="12.75">
      <c r="A397" s="3"/>
      <c r="B397" s="10"/>
      <c r="D397" s="3"/>
      <c r="E397" s="10"/>
    </row>
    <row r="398" spans="1:5" ht="12.75">
      <c r="A398" s="4"/>
      <c r="B398" s="5"/>
      <c r="D398" s="4"/>
      <c r="E398" s="5"/>
    </row>
    <row r="399" spans="1:5" ht="12.75">
      <c r="A399" s="4"/>
      <c r="B399" s="5"/>
      <c r="D399" s="4"/>
      <c r="E399" s="5"/>
    </row>
    <row r="400" spans="1:5" ht="12.75">
      <c r="A400" s="4"/>
      <c r="B400" s="5"/>
      <c r="D400" s="4"/>
      <c r="E400" s="5"/>
    </row>
    <row r="401" spans="1:5" ht="12.75">
      <c r="A401" s="4"/>
      <c r="B401" s="5"/>
      <c r="D401" s="4"/>
      <c r="E401" s="5"/>
    </row>
    <row r="402" spans="1:5" ht="13.5" thickBot="1">
      <c r="A402" s="4"/>
      <c r="B402" s="6"/>
      <c r="D402" s="4"/>
      <c r="E402" s="6"/>
    </row>
    <row r="403" spans="1:5" ht="21.75" thickBot="1" thickTop="1">
      <c r="A403" s="115" t="s">
        <v>300</v>
      </c>
      <c r="B403" s="116"/>
      <c r="D403" s="115" t="s">
        <v>300</v>
      </c>
      <c r="E403" s="116"/>
    </row>
    <row r="404" spans="1:5" ht="18.75" customHeight="1" thickTop="1">
      <c r="A404" s="7"/>
      <c r="B404" s="13" t="str">
        <f>NEVEZESILAP!$E74</f>
        <v>1/35</v>
      </c>
      <c r="D404" s="7"/>
      <c r="E404" s="13" t="str">
        <f>NEVEZESILAP!$E75</f>
        <v>1/6</v>
      </c>
    </row>
    <row r="405" spans="1:5" ht="34.5" customHeight="1">
      <c r="A405" s="9" t="str">
        <f>NEVEZESILAP!$A74</f>
        <v>73.</v>
      </c>
      <c r="B405" s="11" t="str">
        <f>NEVEZESILAP!$F74</f>
        <v>USSR T-34/76 mod. 1943</v>
      </c>
      <c r="D405" s="9" t="str">
        <f>NEVEZESILAP!$A75</f>
        <v>74.</v>
      </c>
      <c r="E405" s="11" t="str">
        <f>NEVEZESILAP!$F75</f>
        <v>Aprilia RSV</v>
      </c>
    </row>
    <row r="406" spans="1:5" ht="18.75" customHeight="1" thickBot="1">
      <c r="A406" s="8"/>
      <c r="B406" s="14" t="str">
        <f>NEVEZESILAP!$G74</f>
        <v>Zvezda</v>
      </c>
      <c r="D406" s="8"/>
      <c r="E406" s="14" t="str">
        <f>NEVEZESILAP!$G75</f>
        <v>papír</v>
      </c>
    </row>
    <row r="407" ht="13.5" thickTop="1"/>
    <row r="408" spans="1:5" ht="12.75">
      <c r="A408" s="3"/>
      <c r="B408" s="10"/>
      <c r="D408" s="3"/>
      <c r="E408" s="10"/>
    </row>
    <row r="409" spans="1:5" ht="12.75">
      <c r="A409" s="4"/>
      <c r="B409" s="5"/>
      <c r="D409" s="4"/>
      <c r="E409" s="5"/>
    </row>
    <row r="410" spans="1:5" ht="12.75">
      <c r="A410" s="4"/>
      <c r="B410" s="5"/>
      <c r="D410" s="4"/>
      <c r="E410" s="5"/>
    </row>
    <row r="411" spans="1:5" ht="12.75">
      <c r="A411" s="4"/>
      <c r="B411" s="5"/>
      <c r="D411" s="4"/>
      <c r="E411" s="5"/>
    </row>
    <row r="412" spans="1:5" ht="12.75">
      <c r="A412" s="4"/>
      <c r="B412" s="5"/>
      <c r="D412" s="4"/>
      <c r="E412" s="5"/>
    </row>
    <row r="413" spans="1:5" ht="13.5" thickBot="1">
      <c r="A413" s="4"/>
      <c r="B413" s="6"/>
      <c r="D413" s="4"/>
      <c r="E413" s="6"/>
    </row>
    <row r="414" spans="1:5" ht="21.75" thickBot="1" thickTop="1">
      <c r="A414" s="115" t="s">
        <v>300</v>
      </c>
      <c r="B414" s="116"/>
      <c r="D414" s="115" t="s">
        <v>300</v>
      </c>
      <c r="E414" s="116"/>
    </row>
    <row r="415" spans="1:5" ht="18.75" customHeight="1" thickTop="1">
      <c r="A415" s="7"/>
      <c r="B415" s="13" t="str">
        <f>NEVEZESILAP!$E76</f>
        <v>1/6</v>
      </c>
      <c r="D415" s="7"/>
      <c r="E415" s="13" t="str">
        <f>NEVEZESILAP!$E77</f>
        <v>1/12</v>
      </c>
    </row>
    <row r="416" spans="1:5" ht="34.5" customHeight="1">
      <c r="A416" s="9" t="str">
        <f>NEVEZESILAP!$A76</f>
        <v>75.</v>
      </c>
      <c r="B416" s="11" t="str">
        <f>NEVEZESILAP!$F76</f>
        <v>Aprilia RS 3</v>
      </c>
      <c r="D416" s="9" t="str">
        <f>NEVEZESILAP!$A77</f>
        <v>76.</v>
      </c>
      <c r="E416" s="11" t="str">
        <f>NEVEZESILAP!$F77</f>
        <v>Audi R8</v>
      </c>
    </row>
    <row r="417" spans="1:5" ht="18.75" customHeight="1" thickBot="1">
      <c r="A417" s="8"/>
      <c r="B417" s="14" t="str">
        <f>NEVEZESILAP!$G76</f>
        <v>papír</v>
      </c>
      <c r="D417" s="8"/>
      <c r="E417" s="14" t="str">
        <f>NEVEZESILAP!$G77</f>
        <v>saját</v>
      </c>
    </row>
    <row r="418" ht="13.5" thickTop="1"/>
    <row r="419" spans="1:5" ht="12.75">
      <c r="A419" s="3"/>
      <c r="B419" s="10"/>
      <c r="D419" s="3"/>
      <c r="E419" s="10"/>
    </row>
    <row r="420" spans="1:5" ht="12.75">
      <c r="A420" s="4"/>
      <c r="B420" s="5"/>
      <c r="D420" s="4"/>
      <c r="E420" s="5"/>
    </row>
    <row r="421" spans="1:5" ht="12.75">
      <c r="A421" s="4"/>
      <c r="B421" s="5"/>
      <c r="D421" s="4"/>
      <c r="E421" s="5"/>
    </row>
    <row r="422" spans="1:5" ht="12.75">
      <c r="A422" s="4"/>
      <c r="B422" s="5"/>
      <c r="D422" s="4"/>
      <c r="E422" s="5"/>
    </row>
    <row r="423" spans="1:5" ht="12.75">
      <c r="A423" s="4"/>
      <c r="B423" s="5"/>
      <c r="D423" s="4"/>
      <c r="E423" s="5"/>
    </row>
    <row r="424" spans="1:5" ht="13.5" thickBot="1">
      <c r="A424" s="4"/>
      <c r="B424" s="6"/>
      <c r="D424" s="4"/>
      <c r="E424" s="6"/>
    </row>
    <row r="425" spans="1:5" ht="21.75" thickBot="1" thickTop="1">
      <c r="A425" s="115" t="s">
        <v>300</v>
      </c>
      <c r="B425" s="116"/>
      <c r="D425" s="115" t="s">
        <v>300</v>
      </c>
      <c r="E425" s="116"/>
    </row>
    <row r="426" spans="1:5" ht="18.75" customHeight="1" thickTop="1">
      <c r="A426" s="7"/>
      <c r="B426" s="13" t="str">
        <f>NEVEZESILAP!$E78</f>
        <v>1/12</v>
      </c>
      <c r="D426" s="7"/>
      <c r="E426" s="13" t="str">
        <f>NEVEZESILAP!$E79</f>
        <v>1/48</v>
      </c>
    </row>
    <row r="427" spans="1:5" ht="34.5" customHeight="1">
      <c r="A427" s="9" t="str">
        <f>NEVEZESILAP!$A78</f>
        <v>77.</v>
      </c>
      <c r="B427" s="11" t="str">
        <f>NEVEZESILAP!$F78</f>
        <v>Auto Union 1934</v>
      </c>
      <c r="D427" s="9" t="str">
        <f>NEVEZESILAP!$A79</f>
        <v>78.</v>
      </c>
      <c r="E427" s="11" t="str">
        <f>NEVEZESILAP!$F79</f>
        <v>Rafale M</v>
      </c>
    </row>
    <row r="428" spans="1:5" ht="18.75" customHeight="1" thickBot="1">
      <c r="A428" s="8"/>
      <c r="B428" s="14" t="str">
        <f>NEVEZESILAP!$G78</f>
        <v>saját</v>
      </c>
      <c r="D428" s="8"/>
      <c r="E428" s="14" t="str">
        <f>NEVEZESILAP!$G79</f>
        <v>Revell</v>
      </c>
    </row>
    <row r="429" ht="13.5" thickTop="1"/>
    <row r="430" spans="1:5" ht="12.75">
      <c r="A430" s="3"/>
      <c r="B430" s="10"/>
      <c r="D430" s="3"/>
      <c r="E430" s="10"/>
    </row>
    <row r="431" spans="1:5" ht="12.75">
      <c r="A431" s="4"/>
      <c r="B431" s="5"/>
      <c r="D431" s="4"/>
      <c r="E431" s="5"/>
    </row>
    <row r="432" spans="1:5" ht="12.75">
      <c r="A432" s="4"/>
      <c r="B432" s="5"/>
      <c r="D432" s="4"/>
      <c r="E432" s="5"/>
    </row>
    <row r="433" spans="1:5" ht="12.75">
      <c r="A433" s="4"/>
      <c r="B433" s="5"/>
      <c r="D433" s="4"/>
      <c r="E433" s="5"/>
    </row>
    <row r="434" spans="1:5" ht="12.75">
      <c r="A434" s="4"/>
      <c r="B434" s="5"/>
      <c r="D434" s="4"/>
      <c r="E434" s="5"/>
    </row>
    <row r="435" spans="1:5" ht="13.5" thickBot="1">
      <c r="A435" s="4"/>
      <c r="B435" s="6"/>
      <c r="D435" s="4"/>
      <c r="E435" s="6"/>
    </row>
    <row r="436" spans="1:5" ht="21.75" thickBot="1" thickTop="1">
      <c r="A436" s="115" t="s">
        <v>300</v>
      </c>
      <c r="B436" s="116"/>
      <c r="D436" s="115" t="s">
        <v>300</v>
      </c>
      <c r="E436" s="116"/>
    </row>
    <row r="437" spans="1:5" ht="18.75" customHeight="1" thickTop="1">
      <c r="A437" s="7"/>
      <c r="B437" s="13" t="str">
        <f>NEVEZESILAP!$E80</f>
        <v>1/48</v>
      </c>
      <c r="D437" s="7"/>
      <c r="E437" s="13" t="str">
        <f>NEVEZESILAP!$E81</f>
        <v>1/24</v>
      </c>
    </row>
    <row r="438" spans="1:5" ht="34.5" customHeight="1">
      <c r="A438" s="9" t="str">
        <f>NEVEZESILAP!$A80</f>
        <v>79.</v>
      </c>
      <c r="B438" s="11" t="str">
        <f>NEVEZESILAP!$F80</f>
        <v>Mirage 2000C</v>
      </c>
      <c r="D438" s="9" t="str">
        <f>NEVEZESILAP!$A81</f>
        <v>80.</v>
      </c>
      <c r="E438" s="11" t="str">
        <f>NEVEZESILAP!$F81</f>
        <v>Austin Healy</v>
      </c>
    </row>
    <row r="439" spans="1:5" ht="18.75" customHeight="1" thickBot="1">
      <c r="A439" s="8"/>
      <c r="B439" s="14" t="str">
        <f>NEVEZESILAP!$G80</f>
        <v>Italeri</v>
      </c>
      <c r="D439" s="8"/>
      <c r="E439" s="14" t="str">
        <f>NEVEZESILAP!$G81</f>
        <v>Gunze Sangyo</v>
      </c>
    </row>
    <row r="440" ht="13.5" thickTop="1"/>
    <row r="441" spans="1:5" ht="12.75">
      <c r="A441" s="3"/>
      <c r="B441" s="10"/>
      <c r="D441" s="3"/>
      <c r="E441" s="10"/>
    </row>
    <row r="442" spans="1:5" ht="12.75">
      <c r="A442" s="4"/>
      <c r="B442" s="5"/>
      <c r="D442" s="4"/>
      <c r="E442" s="5"/>
    </row>
    <row r="443" spans="1:5" ht="12.75">
      <c r="A443" s="4"/>
      <c r="B443" s="5"/>
      <c r="D443" s="4"/>
      <c r="E443" s="5"/>
    </row>
    <row r="444" spans="1:5" ht="12.75">
      <c r="A444" s="4"/>
      <c r="B444" s="5"/>
      <c r="D444" s="4"/>
      <c r="E444" s="5"/>
    </row>
    <row r="445" spans="1:5" ht="12.75">
      <c r="A445" s="4"/>
      <c r="B445" s="5"/>
      <c r="D445" s="4"/>
      <c r="E445" s="5"/>
    </row>
    <row r="446" spans="1:5" ht="13.5" thickBot="1">
      <c r="A446" s="4"/>
      <c r="B446" s="6"/>
      <c r="D446" s="4"/>
      <c r="E446" s="6"/>
    </row>
    <row r="447" spans="1:5" ht="21.75" thickBot="1" thickTop="1">
      <c r="A447" s="115" t="s">
        <v>300</v>
      </c>
      <c r="B447" s="116"/>
      <c r="D447" s="115" t="s">
        <v>300</v>
      </c>
      <c r="E447" s="116"/>
    </row>
    <row r="448" spans="1:5" ht="18.75" customHeight="1" thickTop="1">
      <c r="A448" s="7"/>
      <c r="B448" s="13" t="str">
        <f>NEVEZESILAP!$E82</f>
        <v>1/35</v>
      </c>
      <c r="D448" s="7"/>
      <c r="E448" s="13" t="str">
        <f>NEVEZESILAP!$E83</f>
        <v>1/35</v>
      </c>
    </row>
    <row r="449" spans="1:5" ht="34.5" customHeight="1">
      <c r="A449" s="9" t="str">
        <f>NEVEZESILAP!$A82</f>
        <v>81.</v>
      </c>
      <c r="B449" s="11" t="str">
        <f>NEVEZESILAP!$F82</f>
        <v>M4 Sherman</v>
      </c>
      <c r="D449" s="9" t="str">
        <f>NEVEZESILAP!$A83</f>
        <v>82.</v>
      </c>
      <c r="E449" s="11" t="str">
        <f>NEVEZESILAP!$F83</f>
        <v>Pz. I. B</v>
      </c>
    </row>
    <row r="450" spans="1:5" ht="18.75" customHeight="1" thickBot="1">
      <c r="A450" s="8"/>
      <c r="B450" s="14" t="str">
        <f>NEVEZESILAP!$G82</f>
        <v>Tamiya</v>
      </c>
      <c r="D450" s="8"/>
      <c r="E450" s="14" t="str">
        <f>NEVEZESILAP!$G83</f>
        <v>Dragon</v>
      </c>
    </row>
    <row r="451" ht="13.5" thickTop="1"/>
    <row r="452" spans="1:5" ht="12.75">
      <c r="A452" s="3"/>
      <c r="B452" s="10"/>
      <c r="D452" s="3"/>
      <c r="E452" s="10"/>
    </row>
    <row r="453" spans="1:5" ht="12.75">
      <c r="A453" s="4"/>
      <c r="B453" s="5"/>
      <c r="D453" s="4"/>
      <c r="E453" s="5"/>
    </row>
    <row r="454" spans="1:5" ht="12.75">
      <c r="A454" s="4"/>
      <c r="B454" s="5"/>
      <c r="D454" s="4"/>
      <c r="E454" s="5"/>
    </row>
    <row r="455" spans="1:5" ht="12.75">
      <c r="A455" s="4"/>
      <c r="B455" s="5"/>
      <c r="D455" s="4"/>
      <c r="E455" s="5"/>
    </row>
    <row r="456" spans="1:5" ht="12.75">
      <c r="A456" s="4"/>
      <c r="B456" s="5"/>
      <c r="D456" s="4"/>
      <c r="E456" s="5"/>
    </row>
    <row r="457" spans="1:5" ht="13.5" thickBot="1">
      <c r="A457" s="4"/>
      <c r="B457" s="6"/>
      <c r="D457" s="4"/>
      <c r="E457" s="6"/>
    </row>
    <row r="458" spans="1:5" ht="21.75" thickBot="1" thickTop="1">
      <c r="A458" s="115" t="s">
        <v>300</v>
      </c>
      <c r="B458" s="116"/>
      <c r="D458" s="115" t="s">
        <v>300</v>
      </c>
      <c r="E458" s="116"/>
    </row>
    <row r="459" spans="1:5" ht="18.75" customHeight="1" thickTop="1">
      <c r="A459" s="7"/>
      <c r="B459" s="13" t="str">
        <f>NEVEZESILAP!$E84</f>
        <v>1/35</v>
      </c>
      <c r="D459" s="7"/>
      <c r="E459" s="13" t="str">
        <f>NEVEZESILAP!$E85</f>
        <v>1/72</v>
      </c>
    </row>
    <row r="460" spans="1:5" ht="34.5" customHeight="1">
      <c r="A460" s="9" t="str">
        <f>NEVEZESILAP!$A84</f>
        <v>83.</v>
      </c>
      <c r="B460" s="11" t="str">
        <f>NEVEZESILAP!$F84</f>
        <v>Kübelwagen</v>
      </c>
      <c r="D460" s="9" t="str">
        <f>NEVEZESILAP!$A85</f>
        <v>84.</v>
      </c>
      <c r="E460" s="11" t="str">
        <f>NEVEZESILAP!$F85</f>
        <v>B-25</v>
      </c>
    </row>
    <row r="461" spans="1:5" ht="18.75" customHeight="1" thickBot="1">
      <c r="A461" s="8"/>
      <c r="B461" s="14" t="str">
        <f>NEVEZESILAP!$G84</f>
        <v>Italeri</v>
      </c>
      <c r="D461" s="8"/>
      <c r="E461" s="14" t="str">
        <f>NEVEZESILAP!$G85</f>
        <v>Revell</v>
      </c>
    </row>
    <row r="462" ht="13.5" thickTop="1"/>
    <row r="463" spans="1:5" ht="12.75">
      <c r="A463" s="3"/>
      <c r="B463" s="10"/>
      <c r="D463" s="3"/>
      <c r="E463" s="10"/>
    </row>
    <row r="464" spans="1:5" ht="12.75">
      <c r="A464" s="4"/>
      <c r="B464" s="5"/>
      <c r="D464" s="4"/>
      <c r="E464" s="5"/>
    </row>
    <row r="465" spans="1:5" ht="12.75">
      <c r="A465" s="4"/>
      <c r="B465" s="5"/>
      <c r="D465" s="4"/>
      <c r="E465" s="5"/>
    </row>
    <row r="466" spans="1:5" ht="12.75">
      <c r="A466" s="4"/>
      <c r="B466" s="5"/>
      <c r="D466" s="4"/>
      <c r="E466" s="5"/>
    </row>
    <row r="467" spans="1:5" ht="12.75">
      <c r="A467" s="4"/>
      <c r="B467" s="5"/>
      <c r="D467" s="4"/>
      <c r="E467" s="5"/>
    </row>
    <row r="468" spans="1:5" ht="13.5" thickBot="1">
      <c r="A468" s="4"/>
      <c r="B468" s="6"/>
      <c r="D468" s="4"/>
      <c r="E468" s="6"/>
    </row>
    <row r="469" spans="1:5" ht="21.75" thickBot="1" thickTop="1">
      <c r="A469" s="115" t="s">
        <v>300</v>
      </c>
      <c r="B469" s="116"/>
      <c r="D469" s="115" t="s">
        <v>300</v>
      </c>
      <c r="E469" s="116"/>
    </row>
    <row r="470" spans="1:5" ht="18.75" customHeight="1" thickTop="1">
      <c r="A470" s="7"/>
      <c r="B470" s="13" t="str">
        <f>NEVEZESILAP!$E86</f>
        <v>1/72</v>
      </c>
      <c r="D470" s="7"/>
      <c r="E470" s="13" t="str">
        <f>NEVEZESILAP!$E87</f>
        <v>1/72</v>
      </c>
    </row>
    <row r="471" spans="1:5" ht="34.5" customHeight="1">
      <c r="A471" s="9" t="str">
        <f>NEVEZESILAP!$A86</f>
        <v>85.</v>
      </c>
      <c r="B471" s="49" t="str">
        <f>NEVEZESILAP!$F86</f>
        <v>AR-555</v>
      </c>
      <c r="D471" s="9" t="str">
        <f>NEVEZESILAP!$A87</f>
        <v>86.</v>
      </c>
      <c r="E471" s="11" t="str">
        <f>NEVEZESILAP!$F87</f>
        <v>T34/85</v>
      </c>
    </row>
    <row r="472" spans="1:5" ht="18.75" customHeight="1" thickBot="1">
      <c r="A472" s="8"/>
      <c r="B472" s="14" t="str">
        <f>NEVEZESILAP!$G86</f>
        <v>Revell</v>
      </c>
      <c r="D472" s="8"/>
      <c r="E472" s="14" t="str">
        <f>NEVEZESILAP!$G87</f>
        <v>Revell</v>
      </c>
    </row>
    <row r="473" ht="13.5" thickTop="1"/>
    <row r="474" spans="1:5" ht="12.75">
      <c r="A474" s="3"/>
      <c r="B474" s="10"/>
      <c r="D474" s="3"/>
      <c r="E474" s="10"/>
    </row>
    <row r="475" spans="1:5" ht="12.75">
      <c r="A475" s="4"/>
      <c r="B475" s="5"/>
      <c r="D475" s="4"/>
      <c r="E475" s="5"/>
    </row>
    <row r="476" spans="1:5" ht="12.75">
      <c r="A476" s="4"/>
      <c r="B476" s="5"/>
      <c r="D476" s="4"/>
      <c r="E476" s="5"/>
    </row>
    <row r="477" spans="1:5" ht="12.75">
      <c r="A477" s="4"/>
      <c r="B477" s="5"/>
      <c r="D477" s="4"/>
      <c r="E477" s="5"/>
    </row>
    <row r="478" spans="1:5" ht="12.75">
      <c r="A478" s="4"/>
      <c r="B478" s="5"/>
      <c r="D478" s="4"/>
      <c r="E478" s="5"/>
    </row>
    <row r="479" spans="1:5" ht="13.5" thickBot="1">
      <c r="A479" s="4"/>
      <c r="B479" s="6"/>
      <c r="D479" s="4"/>
      <c r="E479" s="6"/>
    </row>
    <row r="480" spans="1:5" ht="21.75" thickBot="1" thickTop="1">
      <c r="A480" s="115" t="s">
        <v>300</v>
      </c>
      <c r="B480" s="116"/>
      <c r="D480" s="115" t="s">
        <v>300</v>
      </c>
      <c r="E480" s="116"/>
    </row>
    <row r="481" spans="1:5" ht="18.75" customHeight="1" thickTop="1">
      <c r="A481" s="7"/>
      <c r="B481" s="13" t="str">
        <f>NEVEZESILAP!$E88</f>
        <v>1/72</v>
      </c>
      <c r="D481" s="7"/>
      <c r="E481" s="13" t="str">
        <f>NEVEZESILAP!$E89</f>
        <v>1/48</v>
      </c>
    </row>
    <row r="482" spans="1:5" ht="34.5" customHeight="1">
      <c r="A482" s="9" t="str">
        <f>NEVEZESILAP!$A88</f>
        <v>87.</v>
      </c>
      <c r="B482" s="11" t="str">
        <f>NEVEZESILAP!$F88</f>
        <v>Mig-21 F13</v>
      </c>
      <c r="D482" s="9" t="str">
        <f>NEVEZESILAP!$A89</f>
        <v>88.</v>
      </c>
      <c r="E482" s="11" t="str">
        <f>NEVEZESILAP!$F89</f>
        <v>Su 30</v>
      </c>
    </row>
    <row r="483" spans="1:5" ht="18.75" customHeight="1" thickBot="1">
      <c r="A483" s="8"/>
      <c r="B483" s="14" t="str">
        <f>NEVEZESILAP!$G88</f>
        <v>Revell</v>
      </c>
      <c r="D483" s="8"/>
      <c r="E483" s="14" t="str">
        <f>NEVEZESILAP!$G89</f>
        <v>Academy</v>
      </c>
    </row>
    <row r="484" ht="13.5" thickTop="1"/>
    <row r="485" spans="1:5" ht="12.75">
      <c r="A485" s="3"/>
      <c r="B485" s="10"/>
      <c r="D485" s="3"/>
      <c r="E485" s="10"/>
    </row>
    <row r="486" spans="1:5" ht="12.75">
      <c r="A486" s="4"/>
      <c r="B486" s="5"/>
      <c r="D486" s="4"/>
      <c r="E486" s="5"/>
    </row>
    <row r="487" spans="1:5" ht="12.75">
      <c r="A487" s="4"/>
      <c r="B487" s="5"/>
      <c r="D487" s="4"/>
      <c r="E487" s="5"/>
    </row>
    <row r="488" spans="1:5" ht="12.75">
      <c r="A488" s="4"/>
      <c r="B488" s="5"/>
      <c r="D488" s="4"/>
      <c r="E488" s="5"/>
    </row>
    <row r="489" spans="1:5" ht="12.75">
      <c r="A489" s="4"/>
      <c r="B489" s="5"/>
      <c r="D489" s="4"/>
      <c r="E489" s="5"/>
    </row>
    <row r="490" spans="1:5" ht="13.5" thickBot="1">
      <c r="A490" s="4"/>
      <c r="B490" s="6"/>
      <c r="D490" s="4"/>
      <c r="E490" s="6"/>
    </row>
    <row r="491" spans="1:5" ht="21.75" thickBot="1" thickTop="1">
      <c r="A491" s="115" t="s">
        <v>300</v>
      </c>
      <c r="B491" s="116"/>
      <c r="D491" s="115" t="s">
        <v>300</v>
      </c>
      <c r="E491" s="116"/>
    </row>
    <row r="492" spans="1:5" ht="18.75" customHeight="1" thickTop="1">
      <c r="A492" s="7"/>
      <c r="B492" s="13" t="str">
        <f>NEVEZESILAP!$E90</f>
        <v>1/48</v>
      </c>
      <c r="D492" s="7"/>
      <c r="E492" s="13" t="str">
        <f>NEVEZESILAP!$E91</f>
        <v>1/48</v>
      </c>
    </row>
    <row r="493" spans="1:5" ht="34.5" customHeight="1">
      <c r="A493" s="9" t="str">
        <f>NEVEZESILAP!$A90</f>
        <v>89.</v>
      </c>
      <c r="B493" s="11" t="str">
        <f>NEVEZESILAP!$F90</f>
        <v>MB 322</v>
      </c>
      <c r="D493" s="9" t="str">
        <f>NEVEZESILAP!$A91</f>
        <v>90.</v>
      </c>
      <c r="E493" s="11" t="str">
        <f>NEVEZESILAP!$F91</f>
        <v>Viking</v>
      </c>
    </row>
    <row r="494" spans="1:5" ht="18.75" customHeight="1" thickBot="1">
      <c r="A494" s="8"/>
      <c r="B494" s="14" t="str">
        <f>NEVEZESILAP!$G90</f>
        <v>Esci</v>
      </c>
      <c r="D494" s="8"/>
      <c r="E494" s="14" t="str">
        <f>NEVEZESILAP!$G91</f>
        <v>AMT</v>
      </c>
    </row>
    <row r="495" ht="13.5" thickTop="1"/>
    <row r="496" spans="1:5" ht="12.75">
      <c r="A496" s="3"/>
      <c r="B496" s="10"/>
      <c r="D496" s="3"/>
      <c r="E496" s="10"/>
    </row>
    <row r="497" spans="1:5" ht="12.75">
      <c r="A497" s="4"/>
      <c r="B497" s="5"/>
      <c r="D497" s="4"/>
      <c r="E497" s="5"/>
    </row>
    <row r="498" spans="1:5" ht="12.75">
      <c r="A498" s="4"/>
      <c r="B498" s="5"/>
      <c r="D498" s="4"/>
      <c r="E498" s="5"/>
    </row>
    <row r="499" spans="1:5" ht="12.75">
      <c r="A499" s="4"/>
      <c r="B499" s="5"/>
      <c r="D499" s="4"/>
      <c r="E499" s="5"/>
    </row>
    <row r="500" spans="1:5" ht="12.75">
      <c r="A500" s="4"/>
      <c r="B500" s="5"/>
      <c r="D500" s="4"/>
      <c r="E500" s="5"/>
    </row>
    <row r="501" spans="1:5" ht="13.5" thickBot="1">
      <c r="A501" s="4"/>
      <c r="B501" s="6"/>
      <c r="D501" s="4"/>
      <c r="E501" s="6"/>
    </row>
    <row r="502" spans="1:5" ht="21.75" thickBot="1" thickTop="1">
      <c r="A502" s="115" t="s">
        <v>300</v>
      </c>
      <c r="B502" s="116"/>
      <c r="D502" s="115" t="s">
        <v>300</v>
      </c>
      <c r="E502" s="116"/>
    </row>
    <row r="503" spans="1:5" ht="18.75" customHeight="1" thickTop="1">
      <c r="A503" s="7"/>
      <c r="B503" s="13" t="str">
        <f>NEVEZESILAP!$E92</f>
        <v>1/35</v>
      </c>
      <c r="D503" s="7"/>
      <c r="E503" s="13" t="str">
        <f>NEVEZESILAP!$E93</f>
        <v>1/35</v>
      </c>
    </row>
    <row r="504" spans="1:5" ht="34.5" customHeight="1">
      <c r="A504" s="9" t="str">
        <f>NEVEZESILAP!$A92</f>
        <v>91.</v>
      </c>
      <c r="B504" s="11" t="str">
        <f>NEVEZESILAP!$F92</f>
        <v>Viking harcos</v>
      </c>
      <c r="D504" s="9" t="str">
        <f>NEVEZESILAP!$A93</f>
        <v>92.</v>
      </c>
      <c r="E504" s="11" t="str">
        <f>NEVEZESILAP!$F93</f>
        <v>"Mama"</v>
      </c>
    </row>
    <row r="505" spans="1:5" ht="18.75" customHeight="1" thickBot="1">
      <c r="A505" s="8"/>
      <c r="B505" s="14" t="str">
        <f>NEVEZESILAP!$G92</f>
        <v>Pegaso</v>
      </c>
      <c r="D505" s="8"/>
      <c r="E505" s="14" t="str">
        <f>NEVEZESILAP!$G93</f>
        <v>MM</v>
      </c>
    </row>
    <row r="506" ht="13.5" thickTop="1"/>
    <row r="507" spans="1:5" ht="12.75">
      <c r="A507" s="3"/>
      <c r="B507" s="10"/>
      <c r="D507" s="3"/>
      <c r="E507" s="10"/>
    </row>
    <row r="508" spans="1:5" ht="12.75">
      <c r="A508" s="4"/>
      <c r="B508" s="5"/>
      <c r="D508" s="4"/>
      <c r="E508" s="5"/>
    </row>
    <row r="509" spans="1:5" ht="12.75">
      <c r="A509" s="4"/>
      <c r="B509" s="5"/>
      <c r="D509" s="4"/>
      <c r="E509" s="5"/>
    </row>
    <row r="510" spans="1:5" ht="12.75">
      <c r="A510" s="4"/>
      <c r="B510" s="5"/>
      <c r="D510" s="4"/>
      <c r="E510" s="5"/>
    </row>
    <row r="511" spans="1:5" ht="12.75">
      <c r="A511" s="4"/>
      <c r="B511" s="5"/>
      <c r="D511" s="4"/>
      <c r="E511" s="5"/>
    </row>
    <row r="512" spans="1:5" ht="13.5" thickBot="1">
      <c r="A512" s="4"/>
      <c r="B512" s="6"/>
      <c r="D512" s="4"/>
      <c r="E512" s="6"/>
    </row>
    <row r="513" spans="1:5" ht="21.75" thickBot="1" thickTop="1">
      <c r="A513" s="115" t="s">
        <v>300</v>
      </c>
      <c r="B513" s="116"/>
      <c r="D513" s="115" t="s">
        <v>300</v>
      </c>
      <c r="E513" s="116"/>
    </row>
    <row r="514" spans="1:5" ht="18.75" customHeight="1" thickTop="1">
      <c r="A514" s="7"/>
      <c r="B514" s="13" t="str">
        <f>NEVEZESILAP!$E94</f>
        <v>1/35</v>
      </c>
      <c r="D514" s="7"/>
      <c r="E514" s="13" t="str">
        <f>NEVEZESILAP!$E95</f>
        <v>1/400</v>
      </c>
    </row>
    <row r="515" spans="1:5" ht="34.5" customHeight="1">
      <c r="A515" s="9" t="str">
        <f>NEVEZESILAP!$A94</f>
        <v>93.</v>
      </c>
      <c r="B515" s="11" t="str">
        <f>NEVEZESILAP!$F94</f>
        <v>"Rikkancs"</v>
      </c>
      <c r="D515" s="9" t="str">
        <f>NEVEZESILAP!$A95</f>
        <v>94.</v>
      </c>
      <c r="E515" s="11" t="str">
        <f>NEVEZESILAP!$F95</f>
        <v>Bodastevnur</v>
      </c>
    </row>
    <row r="516" spans="1:5" ht="18.75" customHeight="1" thickBot="1">
      <c r="A516" s="8"/>
      <c r="B516" s="14" t="str">
        <f>NEVEZESILAP!$G94</f>
        <v>MM</v>
      </c>
      <c r="D516" s="8"/>
      <c r="E516" s="14">
        <f>NEVEZESILAP!$G95</f>
        <v>0</v>
      </c>
    </row>
    <row r="517" ht="13.5" thickTop="1"/>
    <row r="518" spans="1:5" ht="12.75">
      <c r="A518" s="3"/>
      <c r="B518" s="10"/>
      <c r="D518" s="3"/>
      <c r="E518" s="10"/>
    </row>
    <row r="519" spans="1:5" ht="12.75">
      <c r="A519" s="4"/>
      <c r="B519" s="5"/>
      <c r="D519" s="4"/>
      <c r="E519" s="5"/>
    </row>
    <row r="520" spans="1:5" ht="12.75">
      <c r="A520" s="4"/>
      <c r="B520" s="5"/>
      <c r="D520" s="4"/>
      <c r="E520" s="5"/>
    </row>
    <row r="521" spans="1:5" ht="12.75">
      <c r="A521" s="4"/>
      <c r="B521" s="5"/>
      <c r="D521" s="4"/>
      <c r="E521" s="5"/>
    </row>
    <row r="522" spans="1:5" ht="12.75">
      <c r="A522" s="4"/>
      <c r="B522" s="5"/>
      <c r="D522" s="4"/>
      <c r="E522" s="5"/>
    </row>
    <row r="523" spans="1:5" ht="13.5" thickBot="1">
      <c r="A523" s="4"/>
      <c r="B523" s="6"/>
      <c r="D523" s="4"/>
      <c r="E523" s="6"/>
    </row>
    <row r="524" spans="1:5" ht="21.75" thickBot="1" thickTop="1">
      <c r="A524" s="115" t="s">
        <v>300</v>
      </c>
      <c r="B524" s="116"/>
      <c r="D524" s="115" t="s">
        <v>300</v>
      </c>
      <c r="E524" s="116"/>
    </row>
    <row r="525" spans="1:5" ht="18.75" customHeight="1" thickTop="1">
      <c r="A525" s="7"/>
      <c r="B525" s="13" t="str">
        <f>NEVEZESILAP!$E96</f>
        <v>1/72</v>
      </c>
      <c r="D525" s="7"/>
      <c r="E525" s="13" t="str">
        <f>NEVEZESILAP!$E97</f>
        <v>1/72</v>
      </c>
    </row>
    <row r="526" spans="1:5" ht="34.5" customHeight="1">
      <c r="A526" s="9" t="str">
        <f>NEVEZESILAP!$A96</f>
        <v>95.</v>
      </c>
      <c r="B526" s="11" t="str">
        <f>NEVEZESILAP!$F96</f>
        <v>Avro Lancaster MK-I</v>
      </c>
      <c r="D526" s="9" t="str">
        <f>NEVEZESILAP!$A97</f>
        <v>96.</v>
      </c>
      <c r="E526" s="11" t="str">
        <f>NEVEZESILAP!$F97</f>
        <v>Aero L-39 Albatros</v>
      </c>
    </row>
    <row r="527" spans="1:5" ht="18.75" customHeight="1" thickBot="1">
      <c r="A527" s="8"/>
      <c r="B527" s="14" t="str">
        <f>NEVEZESILAP!$G96</f>
        <v>Revell</v>
      </c>
      <c r="D527" s="8"/>
      <c r="E527" s="14" t="str">
        <f>NEVEZESILAP!$G97</f>
        <v>KP</v>
      </c>
    </row>
    <row r="528" ht="13.5" thickTop="1"/>
    <row r="529" spans="1:5" ht="12.75">
      <c r="A529" s="3"/>
      <c r="B529" s="10"/>
      <c r="D529" s="3"/>
      <c r="E529" s="10"/>
    </row>
    <row r="530" spans="1:5" ht="12.75">
      <c r="A530" s="4"/>
      <c r="B530" s="5"/>
      <c r="D530" s="4"/>
      <c r="E530" s="5"/>
    </row>
    <row r="531" spans="1:5" ht="12.75">
      <c r="A531" s="4"/>
      <c r="B531" s="5"/>
      <c r="D531" s="4"/>
      <c r="E531" s="5"/>
    </row>
    <row r="532" spans="1:5" ht="12.75">
      <c r="A532" s="4"/>
      <c r="B532" s="5"/>
      <c r="D532" s="4"/>
      <c r="E532" s="5"/>
    </row>
    <row r="533" spans="1:5" ht="12.75">
      <c r="A533" s="4"/>
      <c r="B533" s="5"/>
      <c r="D533" s="4"/>
      <c r="E533" s="5"/>
    </row>
    <row r="534" spans="1:5" ht="13.5" thickBot="1">
      <c r="A534" s="4"/>
      <c r="B534" s="6"/>
      <c r="D534" s="4"/>
      <c r="E534" s="6"/>
    </row>
    <row r="535" spans="1:5" ht="21.75" thickBot="1" thickTop="1">
      <c r="A535" s="115" t="s">
        <v>300</v>
      </c>
      <c r="B535" s="116"/>
      <c r="D535" s="115" t="s">
        <v>300</v>
      </c>
      <c r="E535" s="116"/>
    </row>
    <row r="536" spans="1:5" ht="18.75" customHeight="1" thickTop="1">
      <c r="A536" s="7"/>
      <c r="B536" s="13" t="str">
        <f>NEVEZESILAP!$E98</f>
        <v>1/72</v>
      </c>
      <c r="D536" s="7"/>
      <c r="E536" s="13" t="str">
        <f>NEVEZESILAP!$E99</f>
        <v>1/72</v>
      </c>
    </row>
    <row r="537" spans="1:5" ht="34.5" customHeight="1">
      <c r="A537" s="9" t="str">
        <f>NEVEZESILAP!$A98</f>
        <v>97.</v>
      </c>
      <c r="B537" s="11" t="str">
        <f>NEVEZESILAP!$F98</f>
        <v>Challenger' 1 KFOR</v>
      </c>
      <c r="D537" s="9" t="str">
        <f>NEVEZESILAP!$A99</f>
        <v>98.</v>
      </c>
      <c r="E537" s="11" t="str">
        <f>NEVEZESILAP!$F99</f>
        <v>Panzerkampfwagen IV</v>
      </c>
    </row>
    <row r="538" spans="1:5" ht="18.75" customHeight="1" thickBot="1">
      <c r="A538" s="8"/>
      <c r="B538" s="14" t="str">
        <f>NEVEZESILAP!$G98</f>
        <v>Revell</v>
      </c>
      <c r="D538" s="8"/>
      <c r="E538" s="14" t="str">
        <f>NEVEZESILAP!$G99</f>
        <v>Revell</v>
      </c>
    </row>
    <row r="539" ht="13.5" thickTop="1"/>
    <row r="540" spans="1:5" ht="12.75">
      <c r="A540" s="3"/>
      <c r="B540" s="10"/>
      <c r="D540" s="3"/>
      <c r="E540" s="10"/>
    </row>
    <row r="541" spans="1:5" ht="12.75">
      <c r="A541" s="4"/>
      <c r="B541" s="5"/>
      <c r="D541" s="4"/>
      <c r="E541" s="5"/>
    </row>
    <row r="542" spans="1:5" ht="12.75">
      <c r="A542" s="4"/>
      <c r="B542" s="5"/>
      <c r="D542" s="4"/>
      <c r="E542" s="5"/>
    </row>
    <row r="543" spans="1:5" ht="12.75">
      <c r="A543" s="4"/>
      <c r="B543" s="5"/>
      <c r="D543" s="4"/>
      <c r="E543" s="5"/>
    </row>
    <row r="544" spans="1:5" ht="12.75">
      <c r="A544" s="4"/>
      <c r="B544" s="5"/>
      <c r="D544" s="4"/>
      <c r="E544" s="5"/>
    </row>
    <row r="545" spans="1:5" ht="13.5" thickBot="1">
      <c r="A545" s="4"/>
      <c r="B545" s="6"/>
      <c r="D545" s="4"/>
      <c r="E545" s="6"/>
    </row>
    <row r="546" spans="1:5" ht="21.75" thickBot="1" thickTop="1">
      <c r="A546" s="115" t="s">
        <v>300</v>
      </c>
      <c r="B546" s="116"/>
      <c r="D546" s="115" t="s">
        <v>300</v>
      </c>
      <c r="E546" s="116"/>
    </row>
    <row r="547" spans="1:5" ht="18.75" customHeight="1" thickTop="1">
      <c r="A547" s="7"/>
      <c r="B547" s="13" t="str">
        <f>NEVEZESILAP!$E10</f>
        <v>1/35</v>
      </c>
      <c r="D547" s="7"/>
      <c r="E547" s="13" t="str">
        <f>NEVEZESILAP!$E101</f>
        <v>1/35</v>
      </c>
    </row>
    <row r="548" spans="1:5" ht="34.5" customHeight="1">
      <c r="A548" s="9" t="str">
        <f>NEVEZESILAP!$A100</f>
        <v>99.</v>
      </c>
      <c r="B548" s="11" t="str">
        <f>NEVEZESILAP!$F100</f>
        <v>M-113 A1 APC</v>
      </c>
      <c r="D548" s="9" t="str">
        <f>NEVEZESILAP!$A101</f>
        <v>100.</v>
      </c>
      <c r="E548" s="11" t="str">
        <f>NEVEZESILAP!$F101</f>
        <v>M-901 "Hammerhead"</v>
      </c>
    </row>
    <row r="549" spans="1:5" ht="18.75" customHeight="1" thickBot="1">
      <c r="A549" s="8"/>
      <c r="B549" s="14" t="str">
        <f>NEVEZESILAP!$G100</f>
        <v>Italeri</v>
      </c>
      <c r="D549" s="8"/>
      <c r="E549" s="14" t="str">
        <f>NEVEZESILAP!$G101</f>
        <v>Italeri</v>
      </c>
    </row>
    <row r="550" ht="13.5" thickTop="1"/>
    <row r="551" spans="1:5" ht="12.75">
      <c r="A551" s="3"/>
      <c r="B551" s="10"/>
      <c r="D551" s="3"/>
      <c r="E551" s="10"/>
    </row>
    <row r="552" spans="1:5" ht="12.75">
      <c r="A552" s="4"/>
      <c r="B552" s="5"/>
      <c r="D552" s="4"/>
      <c r="E552" s="5"/>
    </row>
    <row r="553" spans="1:5" ht="12.75">
      <c r="A553" s="4"/>
      <c r="B553" s="5"/>
      <c r="D553" s="4"/>
      <c r="E553" s="5"/>
    </row>
    <row r="554" spans="1:5" ht="12.75">
      <c r="A554" s="4"/>
      <c r="B554" s="5"/>
      <c r="D554" s="4"/>
      <c r="E554" s="5"/>
    </row>
    <row r="555" spans="1:5" ht="12.75">
      <c r="A555" s="4"/>
      <c r="B555" s="5"/>
      <c r="D555" s="4"/>
      <c r="E555" s="5"/>
    </row>
    <row r="556" spans="1:5" ht="13.5" thickBot="1">
      <c r="A556" s="4"/>
      <c r="B556" s="6"/>
      <c r="D556" s="4"/>
      <c r="E556" s="6"/>
    </row>
    <row r="557" spans="1:5" ht="21.75" thickBot="1" thickTop="1">
      <c r="A557" s="115" t="s">
        <v>300</v>
      </c>
      <c r="B557" s="116"/>
      <c r="D557" s="115" t="s">
        <v>300</v>
      </c>
      <c r="E557" s="116"/>
    </row>
    <row r="558" spans="1:5" ht="18.75" customHeight="1" thickTop="1">
      <c r="A558" s="7"/>
      <c r="B558" s="13" t="str">
        <f>NEVEZESILAP!$E102</f>
        <v>1/35</v>
      </c>
      <c r="D558" s="7"/>
      <c r="E558" s="13" t="str">
        <f>NEVEZESILAP!$E103</f>
        <v>1/35</v>
      </c>
    </row>
    <row r="559" spans="1:5" ht="34.5" customHeight="1">
      <c r="A559" s="9" t="str">
        <f>NEVEZESILAP!$A102</f>
        <v>101.</v>
      </c>
      <c r="B559" s="11" t="str">
        <f>NEVEZESILAP!$F102</f>
        <v>M113A2 "Desert Version"</v>
      </c>
      <c r="D559" s="9" t="str">
        <f>NEVEZESILAP!$A103</f>
        <v>102.</v>
      </c>
      <c r="E559" s="11" t="str">
        <f>NEVEZESILAP!$F103</f>
        <v>LVTP-7 ALC</v>
      </c>
    </row>
    <row r="560" spans="1:5" ht="18.75" customHeight="1" thickBot="1">
      <c r="A560" s="8"/>
      <c r="B560" s="14" t="str">
        <f>NEVEZESILAP!$G102</f>
        <v>Tamiya</v>
      </c>
      <c r="D560" s="8"/>
      <c r="E560" s="14" t="str">
        <f>NEVEZESILAP!$G103</f>
        <v>Academy</v>
      </c>
    </row>
    <row r="561" ht="13.5" thickTop="1"/>
    <row r="562" spans="1:5" ht="12.75">
      <c r="A562" s="3"/>
      <c r="B562" s="10"/>
      <c r="D562" s="3"/>
      <c r="E562" s="10"/>
    </row>
    <row r="563" spans="1:5" ht="12.75">
      <c r="A563" s="4"/>
      <c r="B563" s="5"/>
      <c r="D563" s="4"/>
      <c r="E563" s="5"/>
    </row>
    <row r="564" spans="1:5" ht="12.75">
      <c r="A564" s="4"/>
      <c r="B564" s="5"/>
      <c r="D564" s="4"/>
      <c r="E564" s="5"/>
    </row>
    <row r="565" spans="1:5" ht="12.75">
      <c r="A565" s="4"/>
      <c r="B565" s="5"/>
      <c r="D565" s="4"/>
      <c r="E565" s="5"/>
    </row>
    <row r="566" spans="1:5" ht="12.75">
      <c r="A566" s="4"/>
      <c r="B566" s="5"/>
      <c r="D566" s="4"/>
      <c r="E566" s="5"/>
    </row>
    <row r="567" spans="1:5" ht="13.5" thickBot="1">
      <c r="A567" s="4"/>
      <c r="B567" s="6"/>
      <c r="D567" s="4"/>
      <c r="E567" s="6"/>
    </row>
    <row r="568" spans="1:5" ht="21.75" thickBot="1" thickTop="1">
      <c r="A568" s="115" t="s">
        <v>300</v>
      </c>
      <c r="B568" s="116"/>
      <c r="D568" s="115" t="s">
        <v>300</v>
      </c>
      <c r="E568" s="116"/>
    </row>
    <row r="569" spans="1:5" ht="18.75" customHeight="1" thickTop="1">
      <c r="A569" s="7"/>
      <c r="B569" s="13" t="str">
        <f>NEVEZESILAP!$E104</f>
        <v>1/35</v>
      </c>
      <c r="D569" s="7"/>
      <c r="E569" s="13" t="str">
        <f>NEVEZESILAP!$E105</f>
        <v>1/35</v>
      </c>
    </row>
    <row r="570" spans="1:5" ht="34.5" customHeight="1">
      <c r="A570" s="9" t="str">
        <f>NEVEZESILAP!$A104</f>
        <v>103.</v>
      </c>
      <c r="B570" s="11" t="str">
        <f>NEVEZESILAP!$F104</f>
        <v>M923 A1 "Big Foot"</v>
      </c>
      <c r="D570" s="9" t="str">
        <f>NEVEZESILAP!$A105</f>
        <v>104.</v>
      </c>
      <c r="E570" s="11" t="str">
        <f>NEVEZESILAP!$F105</f>
        <v>Hummer Avenger</v>
      </c>
    </row>
    <row r="571" spans="1:5" ht="18.75" customHeight="1" thickBot="1">
      <c r="A571" s="8"/>
      <c r="B571" s="14" t="str">
        <f>NEVEZESILAP!$G104</f>
        <v>Italeri</v>
      </c>
      <c r="D571" s="8"/>
      <c r="E571" s="14" t="str">
        <f>NEVEZESILAP!$G105</f>
        <v>Italeri</v>
      </c>
    </row>
    <row r="572" ht="13.5" thickTop="1"/>
    <row r="573" spans="1:5" ht="12.75">
      <c r="A573" s="3"/>
      <c r="B573" s="10"/>
      <c r="D573" s="3"/>
      <c r="E573" s="10"/>
    </row>
    <row r="574" spans="1:5" ht="12.75">
      <c r="A574" s="4"/>
      <c r="B574" s="5"/>
      <c r="D574" s="4"/>
      <c r="E574" s="5"/>
    </row>
    <row r="575" spans="1:5" ht="12.75">
      <c r="A575" s="4"/>
      <c r="B575" s="5"/>
      <c r="D575" s="4"/>
      <c r="E575" s="5"/>
    </row>
    <row r="576" spans="1:5" ht="12.75">
      <c r="A576" s="4"/>
      <c r="B576" s="5"/>
      <c r="D576" s="4"/>
      <c r="E576" s="5"/>
    </row>
    <row r="577" spans="1:5" ht="12.75">
      <c r="A577" s="4"/>
      <c r="B577" s="5"/>
      <c r="D577" s="4"/>
      <c r="E577" s="5"/>
    </row>
    <row r="578" spans="1:5" ht="13.5" thickBot="1">
      <c r="A578" s="4"/>
      <c r="B578" s="6"/>
      <c r="D578" s="4"/>
      <c r="E578" s="6"/>
    </row>
    <row r="579" spans="1:5" ht="21.75" thickBot="1" thickTop="1">
      <c r="A579" s="115" t="s">
        <v>300</v>
      </c>
      <c r="B579" s="116"/>
      <c r="D579" s="115" t="s">
        <v>300</v>
      </c>
      <c r="E579" s="116"/>
    </row>
    <row r="580" spans="1:5" ht="18.75" customHeight="1" thickTop="1">
      <c r="A580" s="7"/>
      <c r="B580" s="13" t="str">
        <f>NEVEZESILAP!$E106</f>
        <v>1/35</v>
      </c>
      <c r="D580" s="7"/>
      <c r="E580" s="13" t="str">
        <f>NEVEZESILAP!$E107</f>
        <v>1/72</v>
      </c>
    </row>
    <row r="581" spans="1:5" ht="34.5" customHeight="1">
      <c r="A581" s="9" t="str">
        <f>NEVEZESILAP!$A106</f>
        <v>105.</v>
      </c>
      <c r="B581" s="11" t="str">
        <f>NEVEZESILAP!$F106</f>
        <v>M-151A2</v>
      </c>
      <c r="D581" s="9" t="str">
        <f>NEVEZESILAP!$A107</f>
        <v>106.</v>
      </c>
      <c r="E581" s="47" t="str">
        <f>NEVEZESILAP!$F107</f>
        <v>JAK-1B</v>
      </c>
    </row>
    <row r="582" spans="1:5" ht="18.75" customHeight="1" thickBot="1">
      <c r="A582" s="8"/>
      <c r="B582" s="14" t="str">
        <f>NEVEZESILAP!$G106</f>
        <v>Academy</v>
      </c>
      <c r="D582" s="8"/>
      <c r="E582" s="14" t="str">
        <f>NEVEZESILAP!$G107</f>
        <v>Mikro</v>
      </c>
    </row>
    <row r="583" ht="13.5" thickTop="1"/>
    <row r="584" spans="1:5" ht="12.75">
      <c r="A584" s="3"/>
      <c r="B584" s="10"/>
      <c r="D584" s="3"/>
      <c r="E584" s="10"/>
    </row>
    <row r="585" spans="1:5" ht="12.75">
      <c r="A585" s="4"/>
      <c r="B585" s="5"/>
      <c r="D585" s="4"/>
      <c r="E585" s="5"/>
    </row>
    <row r="586" spans="1:5" ht="12.75">
      <c r="A586" s="4"/>
      <c r="B586" s="5"/>
      <c r="D586" s="4"/>
      <c r="E586" s="5"/>
    </row>
    <row r="587" spans="1:5" ht="12.75">
      <c r="A587" s="4"/>
      <c r="B587" s="5"/>
      <c r="D587" s="4"/>
      <c r="E587" s="5"/>
    </row>
    <row r="588" spans="1:5" ht="12.75">
      <c r="A588" s="4"/>
      <c r="B588" s="5"/>
      <c r="D588" s="4"/>
      <c r="E588" s="5"/>
    </row>
    <row r="589" spans="1:5" ht="13.5" thickBot="1">
      <c r="A589" s="4"/>
      <c r="B589" s="6"/>
      <c r="D589" s="4"/>
      <c r="E589" s="6"/>
    </row>
    <row r="590" spans="1:5" ht="21.75" thickBot="1" thickTop="1">
      <c r="A590" s="115" t="s">
        <v>300</v>
      </c>
      <c r="B590" s="116"/>
      <c r="D590" s="115" t="s">
        <v>300</v>
      </c>
      <c r="E590" s="116"/>
    </row>
    <row r="591" spans="1:5" ht="18.75" customHeight="1" thickTop="1">
      <c r="A591" s="7"/>
      <c r="B591" s="13" t="str">
        <f>NEVEZESILAP!$E108</f>
        <v>1/72</v>
      </c>
      <c r="D591" s="7"/>
      <c r="E591" s="13" t="str">
        <f>NEVEZESILAP!$E109</f>
        <v>1/72</v>
      </c>
    </row>
    <row r="592" spans="1:5" ht="34.5" customHeight="1">
      <c r="A592" s="9" t="str">
        <f>NEVEZESILAP!$A108</f>
        <v>107.</v>
      </c>
      <c r="B592" s="11" t="str">
        <f>NEVEZESILAP!$F108</f>
        <v>JAK-11</v>
      </c>
      <c r="D592" s="9" t="str">
        <f>NEVEZESILAP!$A109</f>
        <v>108.</v>
      </c>
      <c r="E592" s="11" t="str">
        <f>NEVEZESILAP!$F109</f>
        <v>JAK-9</v>
      </c>
    </row>
    <row r="593" spans="1:5" ht="18.75" customHeight="1" thickBot="1">
      <c r="A593" s="8"/>
      <c r="B593" s="14" t="str">
        <f>NEVEZESILAP!$G108</f>
        <v>Aeroteam</v>
      </c>
      <c r="D593" s="8"/>
      <c r="E593" s="14" t="str">
        <f>NEVEZESILAP!$G109</f>
        <v>Amodel</v>
      </c>
    </row>
    <row r="594" ht="13.5" thickTop="1"/>
    <row r="595" spans="1:5" ht="12.75">
      <c r="A595" s="3"/>
      <c r="B595" s="10"/>
      <c r="D595" s="3"/>
      <c r="E595" s="10"/>
    </row>
    <row r="596" spans="1:5" ht="12.75">
      <c r="A596" s="4"/>
      <c r="B596" s="5"/>
      <c r="D596" s="4"/>
      <c r="E596" s="5"/>
    </row>
    <row r="597" spans="1:5" ht="12.75">
      <c r="A597" s="4"/>
      <c r="B597" s="5"/>
      <c r="D597" s="4"/>
      <c r="E597" s="5"/>
    </row>
    <row r="598" spans="1:5" ht="12.75">
      <c r="A598" s="4"/>
      <c r="B598" s="5"/>
      <c r="D598" s="4"/>
      <c r="E598" s="5"/>
    </row>
    <row r="599" spans="1:5" ht="12.75">
      <c r="A599" s="4"/>
      <c r="B599" s="5"/>
      <c r="D599" s="4"/>
      <c r="E599" s="5"/>
    </row>
    <row r="600" spans="1:5" ht="13.5" thickBot="1">
      <c r="A600" s="4"/>
      <c r="B600" s="6"/>
      <c r="D600" s="4"/>
      <c r="E600" s="6"/>
    </row>
    <row r="601" spans="1:5" ht="21.75" thickBot="1" thickTop="1">
      <c r="A601" s="115" t="s">
        <v>300</v>
      </c>
      <c r="B601" s="116"/>
      <c r="D601" s="115" t="s">
        <v>300</v>
      </c>
      <c r="E601" s="116"/>
    </row>
    <row r="602" spans="1:5" ht="18.75" customHeight="1" thickTop="1">
      <c r="A602" s="7"/>
      <c r="B602" s="13" t="str">
        <f>NEVEZESILAP!$E110</f>
        <v>1/72</v>
      </c>
      <c r="D602" s="7"/>
      <c r="E602" s="13" t="str">
        <f>NEVEZESILAP!$E111</f>
        <v>1/72</v>
      </c>
    </row>
    <row r="603" spans="1:5" ht="34.5" customHeight="1">
      <c r="A603" s="9" t="str">
        <f>NEVEZESILAP!$A110</f>
        <v>109.</v>
      </c>
      <c r="B603" s="11" t="str">
        <f>NEVEZESILAP!$F110</f>
        <v>JAK-18</v>
      </c>
      <c r="D603" s="9" t="str">
        <f>NEVEZESILAP!$A111</f>
        <v>110.</v>
      </c>
      <c r="E603" s="11" t="str">
        <f>NEVEZESILAP!$F111</f>
        <v>T-62</v>
      </c>
    </row>
    <row r="604" spans="1:5" ht="18.75" customHeight="1" thickBot="1">
      <c r="A604" s="8"/>
      <c r="B604" s="14" t="str">
        <f>NEVEZESILAP!$G110</f>
        <v>Amodel</v>
      </c>
      <c r="D604" s="8"/>
      <c r="E604" s="14">
        <f>NEVEZESILAP!$G111</f>
        <v>0</v>
      </c>
    </row>
    <row r="605" ht="13.5" thickTop="1"/>
    <row r="606" spans="1:5" ht="12.75">
      <c r="A606" s="3"/>
      <c r="B606" s="10"/>
      <c r="D606" s="3"/>
      <c r="E606" s="10"/>
    </row>
    <row r="607" spans="1:5" ht="12.75">
      <c r="A607" s="4"/>
      <c r="B607" s="5"/>
      <c r="D607" s="4"/>
      <c r="E607" s="5"/>
    </row>
    <row r="608" spans="1:5" ht="12.75">
      <c r="A608" s="4"/>
      <c r="B608" s="5"/>
      <c r="D608" s="4"/>
      <c r="E608" s="5"/>
    </row>
    <row r="609" spans="1:5" ht="12.75">
      <c r="A609" s="4"/>
      <c r="B609" s="5"/>
      <c r="D609" s="4"/>
      <c r="E609" s="5"/>
    </row>
    <row r="610" spans="1:5" ht="12.75">
      <c r="A610" s="4"/>
      <c r="B610" s="5"/>
      <c r="D610" s="4"/>
      <c r="E610" s="5"/>
    </row>
    <row r="611" spans="1:5" ht="13.5" thickBot="1">
      <c r="A611" s="4"/>
      <c r="B611" s="6"/>
      <c r="D611" s="4"/>
      <c r="E611" s="6"/>
    </row>
    <row r="612" spans="1:5" ht="21.75" thickBot="1" thickTop="1">
      <c r="A612" s="115" t="s">
        <v>300</v>
      </c>
      <c r="B612" s="116"/>
      <c r="D612" s="115" t="s">
        <v>300</v>
      </c>
      <c r="E612" s="116"/>
    </row>
    <row r="613" spans="1:5" ht="18.75" customHeight="1" thickTop="1">
      <c r="A613" s="7"/>
      <c r="B613" s="13" t="str">
        <f>NEVEZESILAP!$E112</f>
        <v>1/35</v>
      </c>
      <c r="D613" s="7"/>
      <c r="E613" s="13" t="str">
        <f>NEVEZESILAP!$E113</f>
        <v>1/72</v>
      </c>
    </row>
    <row r="614" spans="1:5" ht="34.5" customHeight="1">
      <c r="A614" s="9" t="str">
        <f>NEVEZESILAP!$A112</f>
        <v>111.</v>
      </c>
      <c r="B614" s="11" t="str">
        <f>NEVEZESILAP!$F112</f>
        <v>Afganisztán</v>
      </c>
      <c r="D614" s="9" t="str">
        <f>NEVEZESILAP!$A113</f>
        <v>112.</v>
      </c>
      <c r="E614" s="11" t="str">
        <f>NEVEZESILAP!$F113</f>
        <v>FW kísérleti</v>
      </c>
    </row>
    <row r="615" spans="1:5" ht="18.75" customHeight="1" thickBot="1">
      <c r="A615" s="8"/>
      <c r="B615" s="14">
        <f>NEVEZESILAP!$G112</f>
        <v>0</v>
      </c>
      <c r="D615" s="8"/>
      <c r="E615" s="14">
        <f>NEVEZESILAP!$G113</f>
        <v>0</v>
      </c>
    </row>
    <row r="616" ht="13.5" thickTop="1"/>
    <row r="617" spans="1:5" ht="12.75">
      <c r="A617" s="3"/>
      <c r="B617" s="10"/>
      <c r="D617" s="3"/>
      <c r="E617" s="10"/>
    </row>
    <row r="618" spans="1:5" ht="12.75">
      <c r="A618" s="4"/>
      <c r="B618" s="5"/>
      <c r="D618" s="4"/>
      <c r="E618" s="5"/>
    </row>
    <row r="619" spans="1:5" ht="12.75">
      <c r="A619" s="4"/>
      <c r="B619" s="5"/>
      <c r="D619" s="4"/>
      <c r="E619" s="5"/>
    </row>
    <row r="620" spans="1:5" ht="12.75">
      <c r="A620" s="4"/>
      <c r="B620" s="5"/>
      <c r="D620" s="4"/>
      <c r="E620" s="5"/>
    </row>
    <row r="621" spans="1:5" ht="12.75">
      <c r="A621" s="4"/>
      <c r="B621" s="5"/>
      <c r="D621" s="4"/>
      <c r="E621" s="5"/>
    </row>
    <row r="622" spans="1:5" ht="13.5" thickBot="1">
      <c r="A622" s="4"/>
      <c r="B622" s="6"/>
      <c r="D622" s="4"/>
      <c r="E622" s="6"/>
    </row>
    <row r="623" spans="1:5" ht="21.75" thickBot="1" thickTop="1">
      <c r="A623" s="115" t="s">
        <v>300</v>
      </c>
      <c r="B623" s="116"/>
      <c r="D623" s="115" t="s">
        <v>300</v>
      </c>
      <c r="E623" s="116"/>
    </row>
    <row r="624" spans="1:5" ht="18.75" customHeight="1" thickTop="1">
      <c r="A624" s="7"/>
      <c r="B624" s="13" t="str">
        <f>NEVEZESILAP!$E114</f>
        <v>1/35</v>
      </c>
      <c r="D624" s="7"/>
      <c r="E624" s="13" t="str">
        <f>NEVEZESILAP!$E115</f>
        <v>1/35</v>
      </c>
    </row>
    <row r="625" spans="1:5" ht="34.5" customHeight="1">
      <c r="A625" s="9" t="str">
        <f>NEVEZESILAP!$A114</f>
        <v>113.</v>
      </c>
      <c r="B625" s="11" t="str">
        <f>NEVEZESILAP!$F114</f>
        <v>ISZ-2</v>
      </c>
      <c r="D625" s="9" t="str">
        <f>NEVEZESILAP!$A115</f>
        <v>114.</v>
      </c>
      <c r="E625" s="11" t="str">
        <f>NEVEZESILAP!$F115</f>
        <v>Mark I.</v>
      </c>
    </row>
    <row r="626" spans="1:5" ht="18.75" customHeight="1" thickBot="1">
      <c r="A626" s="8"/>
      <c r="B626" s="14">
        <f>NEVEZESILAP!$G114</f>
        <v>0</v>
      </c>
      <c r="D626" s="8"/>
      <c r="E626" s="14">
        <f>NEVEZESILAP!$G115</f>
        <v>0</v>
      </c>
    </row>
    <row r="627" ht="13.5" thickTop="1"/>
    <row r="628" spans="1:5" ht="12.75">
      <c r="A628" s="3"/>
      <c r="B628" s="10"/>
      <c r="D628" s="3"/>
      <c r="E628" s="10"/>
    </row>
    <row r="629" spans="1:5" ht="12.75">
      <c r="A629" s="4"/>
      <c r="B629" s="5"/>
      <c r="D629" s="4"/>
      <c r="E629" s="5"/>
    </row>
    <row r="630" spans="1:5" ht="12.75">
      <c r="A630" s="4"/>
      <c r="B630" s="5"/>
      <c r="D630" s="4"/>
      <c r="E630" s="5"/>
    </row>
    <row r="631" spans="1:5" ht="12.75">
      <c r="A631" s="4"/>
      <c r="B631" s="5"/>
      <c r="D631" s="4"/>
      <c r="E631" s="5"/>
    </row>
    <row r="632" spans="1:5" ht="12.75">
      <c r="A632" s="4"/>
      <c r="B632" s="5"/>
      <c r="D632" s="4"/>
      <c r="E632" s="5"/>
    </row>
    <row r="633" spans="1:5" ht="13.5" thickBot="1">
      <c r="A633" s="4"/>
      <c r="B633" s="6"/>
      <c r="D633" s="4"/>
      <c r="E633" s="6"/>
    </row>
    <row r="634" spans="1:5" ht="21.75" thickBot="1" thickTop="1">
      <c r="A634" s="115" t="s">
        <v>300</v>
      </c>
      <c r="B634" s="116"/>
      <c r="D634" s="115" t="s">
        <v>300</v>
      </c>
      <c r="E634" s="116"/>
    </row>
    <row r="635" spans="1:5" ht="18.75" customHeight="1" thickTop="1">
      <c r="A635" s="7"/>
      <c r="B635" s="13" t="str">
        <f>NEVEZESILAP!$E116</f>
        <v>1/35</v>
      </c>
      <c r="D635" s="7"/>
      <c r="E635" s="13" t="str">
        <f>NEVEZESILAP!$E117</f>
        <v>1/35</v>
      </c>
    </row>
    <row r="636" spans="1:5" ht="34.5" customHeight="1">
      <c r="A636" s="9" t="str">
        <f>NEVEZESILAP!$A116</f>
        <v>115.</v>
      </c>
      <c r="B636" s="11" t="str">
        <f>NEVEZESILAP!$F116</f>
        <v>"The storm is coming"</v>
      </c>
      <c r="D636" s="9" t="str">
        <f>NEVEZESILAP!$A117</f>
        <v>116.</v>
      </c>
      <c r="E636" s="11" t="str">
        <f>NEVEZESILAP!$F117</f>
        <v>BTR-80</v>
      </c>
    </row>
    <row r="637" spans="1:5" ht="18.75" customHeight="1" thickBot="1">
      <c r="A637" s="8"/>
      <c r="B637" s="14">
        <f>NEVEZESILAP!$G116</f>
        <v>0</v>
      </c>
      <c r="D637" s="8"/>
      <c r="E637" s="14">
        <f>NEVEZESILAP!$G117</f>
        <v>0</v>
      </c>
    </row>
    <row r="638" ht="13.5" thickTop="1"/>
    <row r="639" spans="1:5" ht="12.75">
      <c r="A639" s="3"/>
      <c r="B639" s="10"/>
      <c r="D639" s="3"/>
      <c r="E639" s="10"/>
    </row>
    <row r="640" spans="1:5" ht="12.75">
      <c r="A640" s="4"/>
      <c r="B640" s="5"/>
      <c r="D640" s="4"/>
      <c r="E640" s="5"/>
    </row>
    <row r="641" spans="1:5" ht="12.75">
      <c r="A641" s="4"/>
      <c r="B641" s="5"/>
      <c r="D641" s="4"/>
      <c r="E641" s="5"/>
    </row>
    <row r="642" spans="1:5" ht="12.75">
      <c r="A642" s="4"/>
      <c r="B642" s="5"/>
      <c r="D642" s="4"/>
      <c r="E642" s="5"/>
    </row>
    <row r="643" spans="1:5" ht="12.75">
      <c r="A643" s="4"/>
      <c r="B643" s="5"/>
      <c r="D643" s="4"/>
      <c r="E643" s="5"/>
    </row>
    <row r="644" spans="1:5" ht="13.5" thickBot="1">
      <c r="A644" s="4"/>
      <c r="B644" s="6"/>
      <c r="D644" s="4"/>
      <c r="E644" s="6"/>
    </row>
    <row r="645" spans="1:5" ht="21.75" thickBot="1" thickTop="1">
      <c r="A645" s="115" t="s">
        <v>300</v>
      </c>
      <c r="B645" s="116"/>
      <c r="D645" s="115" t="s">
        <v>300</v>
      </c>
      <c r="E645" s="116"/>
    </row>
    <row r="646" spans="1:5" ht="18.75" customHeight="1" thickTop="1">
      <c r="A646" s="7"/>
      <c r="B646" s="13" t="str">
        <f>NEVEZESILAP!$E118</f>
        <v>1/35</v>
      </c>
      <c r="D646" s="7"/>
      <c r="E646" s="13" t="str">
        <f>NEVEZESILAP!$E119</f>
        <v>1/35</v>
      </c>
    </row>
    <row r="647" spans="1:5" ht="34.5" customHeight="1">
      <c r="A647" s="9" t="str">
        <f>NEVEZESILAP!$A118</f>
        <v>117.</v>
      </c>
      <c r="B647" s="11" t="str">
        <f>NEVEZESILAP!$F118</f>
        <v>BTR-80/A</v>
      </c>
      <c r="D647" s="9" t="str">
        <f>NEVEZESILAP!$A119</f>
        <v>118.</v>
      </c>
      <c r="E647" s="11" t="str">
        <f>NEVEZESILAP!$F119</f>
        <v>BMW R75 Tunézia</v>
      </c>
    </row>
    <row r="648" spans="1:5" ht="18.75" customHeight="1" thickBot="1">
      <c r="A648" s="8"/>
      <c r="B648" s="14">
        <f>NEVEZESILAP!$G118</f>
        <v>0</v>
      </c>
      <c r="D648" s="8"/>
      <c r="E648" s="14">
        <f>NEVEZESILAP!$G119</f>
        <v>0</v>
      </c>
    </row>
    <row r="649" ht="13.5" thickTop="1"/>
    <row r="650" spans="1:5" ht="12.75">
      <c r="A650" s="3"/>
      <c r="B650" s="10"/>
      <c r="D650" s="3"/>
      <c r="E650" s="10"/>
    </row>
    <row r="651" spans="1:5" ht="12.75">
      <c r="A651" s="4"/>
      <c r="B651" s="5"/>
      <c r="D651" s="4"/>
      <c r="E651" s="5"/>
    </row>
    <row r="652" spans="1:5" ht="12.75">
      <c r="A652" s="4"/>
      <c r="B652" s="5"/>
      <c r="D652" s="4"/>
      <c r="E652" s="5"/>
    </row>
    <row r="653" spans="1:5" ht="12.75">
      <c r="A653" s="4"/>
      <c r="B653" s="5"/>
      <c r="D653" s="4"/>
      <c r="E653" s="5"/>
    </row>
    <row r="654" spans="1:5" ht="12.75">
      <c r="A654" s="4"/>
      <c r="B654" s="5"/>
      <c r="D654" s="4"/>
      <c r="E654" s="5"/>
    </row>
    <row r="655" spans="1:5" ht="13.5" thickBot="1">
      <c r="A655" s="4"/>
      <c r="B655" s="6"/>
      <c r="D655" s="4"/>
      <c r="E655" s="6"/>
    </row>
    <row r="656" spans="1:5" ht="21.75" thickBot="1" thickTop="1">
      <c r="A656" s="115" t="s">
        <v>300</v>
      </c>
      <c r="B656" s="116"/>
      <c r="D656" s="115" t="s">
        <v>300</v>
      </c>
      <c r="E656" s="116"/>
    </row>
    <row r="657" spans="1:5" ht="18.75" customHeight="1" thickTop="1">
      <c r="A657" s="7"/>
      <c r="B657" s="13" t="str">
        <f>NEVEZESILAP!$E120</f>
        <v>1/72</v>
      </c>
      <c r="D657" s="7"/>
      <c r="E657" s="13" t="str">
        <f>NEVEZESILAP!$E121</f>
        <v>1/72</v>
      </c>
    </row>
    <row r="658" spans="1:5" ht="34.5" customHeight="1">
      <c r="A658" s="9" t="str">
        <f>NEVEZESILAP!$A120</f>
        <v>119.</v>
      </c>
      <c r="B658" s="11" t="str">
        <f>NEVEZESILAP!$F120</f>
        <v>T-26</v>
      </c>
      <c r="D658" s="9" t="str">
        <f>NEVEZESILAP!$A121</f>
        <v>120.</v>
      </c>
      <c r="E658" s="11" t="str">
        <f>NEVEZESILAP!$F121</f>
        <v>M-113   </v>
      </c>
    </row>
    <row r="659" spans="1:5" ht="18.75" customHeight="1" thickBot="1">
      <c r="A659" s="8"/>
      <c r="B659" s="14" t="str">
        <f>NEVEZESILAP!$G120</f>
        <v>UM Models</v>
      </c>
      <c r="D659" s="8"/>
      <c r="E659" s="14" t="str">
        <f>NEVEZESILAP!$G121</f>
        <v>Italeri</v>
      </c>
    </row>
    <row r="660" ht="13.5" thickTop="1"/>
    <row r="661" spans="1:5" ht="12.75">
      <c r="A661" s="3"/>
      <c r="B661" s="10"/>
      <c r="D661" s="3"/>
      <c r="E661" s="10"/>
    </row>
    <row r="662" spans="1:5" ht="12.75">
      <c r="A662" s="4"/>
      <c r="B662" s="5"/>
      <c r="D662" s="4"/>
      <c r="E662" s="5"/>
    </row>
    <row r="663" spans="1:5" ht="12.75">
      <c r="A663" s="4"/>
      <c r="B663" s="5"/>
      <c r="D663" s="4"/>
      <c r="E663" s="5"/>
    </row>
    <row r="664" spans="1:5" ht="12.75">
      <c r="A664" s="4"/>
      <c r="B664" s="5"/>
      <c r="D664" s="4"/>
      <c r="E664" s="5"/>
    </row>
    <row r="665" spans="1:5" ht="12.75">
      <c r="A665" s="4"/>
      <c r="B665" s="5"/>
      <c r="D665" s="4"/>
      <c r="E665" s="5"/>
    </row>
    <row r="666" spans="1:5" ht="13.5" thickBot="1">
      <c r="A666" s="4"/>
      <c r="B666" s="6"/>
      <c r="D666" s="4"/>
      <c r="E666" s="6"/>
    </row>
    <row r="667" spans="1:5" ht="21.75" thickBot="1" thickTop="1">
      <c r="A667" s="115" t="s">
        <v>300</v>
      </c>
      <c r="B667" s="116"/>
      <c r="D667" s="115" t="s">
        <v>300</v>
      </c>
      <c r="E667" s="116"/>
    </row>
    <row r="668" spans="1:5" ht="18.75" customHeight="1" thickTop="1">
      <c r="A668" s="7"/>
      <c r="B668" s="13" t="str">
        <f>NEVEZESILAP!$E122</f>
        <v>1/24</v>
      </c>
      <c r="D668" s="7"/>
      <c r="E668" s="13" t="str">
        <f>NEVEZESILAP!$E123</f>
        <v>1/72</v>
      </c>
    </row>
    <row r="669" spans="1:5" ht="34.5" customHeight="1">
      <c r="A669" s="9" t="str">
        <f>NEVEZESILAP!$A122</f>
        <v>121.</v>
      </c>
      <c r="B669" s="11" t="str">
        <f>NEVEZESILAP!$F122</f>
        <v>Lamborghini Diablo</v>
      </c>
      <c r="D669" s="9" t="str">
        <f>NEVEZESILAP!$A123</f>
        <v>122.</v>
      </c>
      <c r="E669" s="11" t="str">
        <f>NEVEZESILAP!$F123</f>
        <v>Spitfire MK4B</v>
      </c>
    </row>
    <row r="670" spans="1:5" ht="18.75" customHeight="1" thickBot="1">
      <c r="A670" s="8"/>
      <c r="B670" s="14" t="str">
        <f>NEVEZESILAP!$G122</f>
        <v>Revell</v>
      </c>
      <c r="D670" s="8"/>
      <c r="E670" s="14" t="str">
        <f>NEVEZESILAP!$G123</f>
        <v>Italeri</v>
      </c>
    </row>
    <row r="671" ht="13.5" thickTop="1"/>
    <row r="672" spans="1:5" ht="12.75">
      <c r="A672" s="3"/>
      <c r="B672" s="10"/>
      <c r="D672" s="3"/>
      <c r="E672" s="10"/>
    </row>
    <row r="673" spans="1:5" ht="12.75">
      <c r="A673" s="4"/>
      <c r="B673" s="5"/>
      <c r="D673" s="4"/>
      <c r="E673" s="5"/>
    </row>
    <row r="674" spans="1:5" ht="12.75">
      <c r="A674" s="4"/>
      <c r="B674" s="5"/>
      <c r="D674" s="4"/>
      <c r="E674" s="5"/>
    </row>
    <row r="675" spans="1:5" ht="12.75">
      <c r="A675" s="4"/>
      <c r="B675" s="5"/>
      <c r="D675" s="4"/>
      <c r="E675" s="5"/>
    </row>
    <row r="676" spans="1:5" ht="12.75">
      <c r="A676" s="4"/>
      <c r="B676" s="5"/>
      <c r="D676" s="4"/>
      <c r="E676" s="5"/>
    </row>
    <row r="677" spans="1:5" ht="13.5" thickBot="1">
      <c r="A677" s="4"/>
      <c r="B677" s="6"/>
      <c r="D677" s="4"/>
      <c r="E677" s="6"/>
    </row>
    <row r="678" spans="1:5" ht="21.75" thickBot="1" thickTop="1">
      <c r="A678" s="115" t="s">
        <v>300</v>
      </c>
      <c r="B678" s="116"/>
      <c r="D678" s="115" t="s">
        <v>300</v>
      </c>
      <c r="E678" s="116"/>
    </row>
    <row r="679" spans="1:5" ht="18.75" customHeight="1" thickTop="1">
      <c r="A679" s="7"/>
      <c r="B679" s="13" t="str">
        <f>NEVEZESILAP!$E124</f>
        <v>1/72</v>
      </c>
      <c r="D679" s="7"/>
      <c r="E679" s="13" t="str">
        <f>NEVEZESILAP!$E125</f>
        <v>1/72</v>
      </c>
    </row>
    <row r="680" spans="1:5" ht="34.5" customHeight="1">
      <c r="A680" s="9" t="str">
        <f>NEVEZESILAP!$A124</f>
        <v>123.</v>
      </c>
      <c r="B680" s="11" t="str">
        <f>NEVEZESILAP!$F124</f>
        <v>P-51 Mustang</v>
      </c>
      <c r="D680" s="9" t="str">
        <f>NEVEZESILAP!$A125</f>
        <v>124.</v>
      </c>
      <c r="E680" s="11" t="str">
        <f>NEVEZESILAP!$F125</f>
        <v>F-14 Tomcat</v>
      </c>
    </row>
    <row r="681" spans="1:5" ht="18.75" customHeight="1" thickBot="1">
      <c r="A681" s="8"/>
      <c r="B681" s="14" t="str">
        <f>NEVEZESILAP!$G124</f>
        <v>Italeri</v>
      </c>
      <c r="D681" s="8"/>
      <c r="E681" s="14" t="str">
        <f>NEVEZESILAP!$G125</f>
        <v>Italeri</v>
      </c>
    </row>
    <row r="682" ht="13.5" thickTop="1"/>
    <row r="683" spans="1:5" ht="12.75">
      <c r="A683" s="3"/>
      <c r="B683" s="10"/>
      <c r="D683" s="3"/>
      <c r="E683" s="10"/>
    </row>
    <row r="684" spans="1:5" ht="12.75">
      <c r="A684" s="4"/>
      <c r="B684" s="5"/>
      <c r="D684" s="4"/>
      <c r="E684" s="5"/>
    </row>
    <row r="685" spans="1:5" ht="12.75">
      <c r="A685" s="4"/>
      <c r="B685" s="5"/>
      <c r="D685" s="4"/>
      <c r="E685" s="5"/>
    </row>
    <row r="686" spans="1:5" ht="12.75">
      <c r="A686" s="4"/>
      <c r="B686" s="5"/>
      <c r="D686" s="4"/>
      <c r="E686" s="5"/>
    </row>
    <row r="687" spans="1:5" ht="12.75">
      <c r="A687" s="4"/>
      <c r="B687" s="5"/>
      <c r="D687" s="4"/>
      <c r="E687" s="5"/>
    </row>
    <row r="688" spans="1:5" ht="13.5" thickBot="1">
      <c r="A688" s="4"/>
      <c r="B688" s="6"/>
      <c r="D688" s="4"/>
      <c r="E688" s="6"/>
    </row>
    <row r="689" spans="1:5" ht="21.75" thickBot="1" thickTop="1">
      <c r="A689" s="115" t="s">
        <v>300</v>
      </c>
      <c r="B689" s="116"/>
      <c r="D689" s="115" t="s">
        <v>300</v>
      </c>
      <c r="E689" s="116"/>
    </row>
    <row r="690" spans="1:5" ht="18.75" customHeight="1" thickTop="1">
      <c r="A690" s="7"/>
      <c r="B690" s="13" t="str">
        <f>NEVEZESILAP!$E126</f>
        <v>1/75</v>
      </c>
      <c r="D690" s="19"/>
      <c r="E690" s="13" t="str">
        <f>NEVEZESILAP!$E127</f>
        <v>1/72</v>
      </c>
    </row>
    <row r="691" spans="1:5" ht="34.5" customHeight="1">
      <c r="A691" s="9" t="str">
        <f>NEVEZESILAP!$A126</f>
        <v>125.</v>
      </c>
      <c r="B691" s="11" t="str">
        <f>NEVEZESILAP!$F126</f>
        <v>Nina</v>
      </c>
      <c r="D691" s="20" t="str">
        <f>NEVEZESILAP!$A127</f>
        <v>126.</v>
      </c>
      <c r="E691" s="21" t="str">
        <f>NEVEZESILAP!$F127</f>
        <v>Queen Elisabeth 2.</v>
      </c>
    </row>
    <row r="692" spans="1:5" ht="18.75" customHeight="1" thickBot="1">
      <c r="A692" s="8"/>
      <c r="B692" s="14" t="str">
        <f>NEVEZESILAP!$G126</f>
        <v>Heller</v>
      </c>
      <c r="D692" s="22"/>
      <c r="E692" s="23" t="str">
        <f>NEVEZESILAP!$G127</f>
        <v>Revell</v>
      </c>
    </row>
    <row r="693" ht="13.5" thickTop="1"/>
    <row r="694" spans="1:5" ht="12.75">
      <c r="A694" s="3"/>
      <c r="B694" s="10"/>
      <c r="D694" s="3"/>
      <c r="E694" s="10"/>
    </row>
    <row r="695" spans="1:5" ht="12.75">
      <c r="A695" s="4"/>
      <c r="B695" s="5"/>
      <c r="D695" s="4"/>
      <c r="E695" s="5"/>
    </row>
    <row r="696" spans="1:5" ht="12.75">
      <c r="A696" s="4"/>
      <c r="B696" s="5"/>
      <c r="D696" s="4"/>
      <c r="E696" s="5"/>
    </row>
    <row r="697" spans="1:5" ht="12.75">
      <c r="A697" s="4"/>
      <c r="B697" s="5"/>
      <c r="D697" s="4"/>
      <c r="E697" s="5"/>
    </row>
    <row r="698" spans="1:5" ht="12.75">
      <c r="A698" s="4"/>
      <c r="B698" s="5"/>
      <c r="D698" s="4"/>
      <c r="E698" s="5"/>
    </row>
    <row r="699" spans="1:5" ht="13.5" thickBot="1">
      <c r="A699" s="4"/>
      <c r="B699" s="6"/>
      <c r="D699" s="4"/>
      <c r="E699" s="6"/>
    </row>
    <row r="700" spans="1:5" ht="21.75" thickBot="1" thickTop="1">
      <c r="A700" s="115" t="s">
        <v>300</v>
      </c>
      <c r="B700" s="116"/>
      <c r="D700" s="115" t="s">
        <v>300</v>
      </c>
      <c r="E700" s="116"/>
    </row>
    <row r="701" spans="1:5" ht="18.75" customHeight="1" thickTop="1">
      <c r="A701" s="7"/>
      <c r="B701" s="13" t="str">
        <f>NEVEZESILAP!$E128</f>
        <v>1/35</v>
      </c>
      <c r="D701" s="7"/>
      <c r="E701" s="13" t="str">
        <f>NEVEZESILAP!$E129</f>
        <v>1/35</v>
      </c>
    </row>
    <row r="702" spans="1:5" ht="34.5" customHeight="1">
      <c r="A702" s="9" t="str">
        <f>NEVEZESILAP!$A128</f>
        <v>127.</v>
      </c>
      <c r="B702" s="76" t="str">
        <f>NEVEZESILAP!$F128</f>
        <v>A Hunyadi állás egy hídja a Kárpátokban 1944-ben</v>
      </c>
      <c r="D702" s="9" t="str">
        <f>NEVEZESILAP!$A129</f>
        <v>128.</v>
      </c>
      <c r="E702" s="76" t="str">
        <f>NEVEZESILAP!$F129</f>
        <v>Keleti front lőállás foglalása menetből</v>
      </c>
    </row>
    <row r="703" spans="1:5" ht="18.75" customHeight="1" thickBot="1">
      <c r="A703" s="8"/>
      <c r="B703" s="14" t="str">
        <f>NEVEZESILAP!$G128</f>
        <v>vegyes</v>
      </c>
      <c r="D703" s="8"/>
      <c r="E703" s="14" t="str">
        <f>NEVEZESILAP!$G129</f>
        <v>vegyes</v>
      </c>
    </row>
    <row r="704" ht="13.5" thickTop="1"/>
    <row r="705" spans="1:5" ht="12.75">
      <c r="A705" s="3"/>
      <c r="B705" s="10"/>
      <c r="D705" s="3"/>
      <c r="E705" s="10"/>
    </row>
    <row r="706" spans="1:5" ht="12.75">
      <c r="A706" s="4"/>
      <c r="B706" s="5"/>
      <c r="D706" s="4"/>
      <c r="E706" s="5"/>
    </row>
    <row r="707" spans="1:5" ht="12.75">
      <c r="A707" s="4"/>
      <c r="B707" s="5"/>
      <c r="D707" s="4"/>
      <c r="E707" s="5"/>
    </row>
    <row r="708" spans="1:5" ht="12.75">
      <c r="A708" s="4"/>
      <c r="B708" s="5"/>
      <c r="D708" s="4"/>
      <c r="E708" s="5"/>
    </row>
    <row r="709" spans="1:5" ht="12.75">
      <c r="A709" s="4"/>
      <c r="B709" s="5"/>
      <c r="D709" s="4"/>
      <c r="E709" s="5"/>
    </row>
    <row r="710" spans="1:5" ht="13.5" thickBot="1">
      <c r="A710" s="4"/>
      <c r="B710" s="6"/>
      <c r="D710" s="4"/>
      <c r="E710" s="6"/>
    </row>
    <row r="711" spans="1:5" ht="21.75" thickBot="1" thickTop="1">
      <c r="A711" s="115" t="s">
        <v>300</v>
      </c>
      <c r="B711" s="116"/>
      <c r="D711" s="115" t="s">
        <v>300</v>
      </c>
      <c r="E711" s="116"/>
    </row>
    <row r="712" spans="1:5" ht="18.75" customHeight="1" thickTop="1">
      <c r="A712" s="7"/>
      <c r="B712" s="13" t="str">
        <f>NEVEZESILAP!$E130</f>
        <v>1/35</v>
      </c>
      <c r="D712" s="7"/>
      <c r="E712" s="13" t="str">
        <f>NEVEZESILAP!$E131</f>
        <v>1/35</v>
      </c>
    </row>
    <row r="713" spans="1:5" ht="34.5" customHeight="1">
      <c r="A713" s="9" t="str">
        <f>NEVEZESILAP!$A130</f>
        <v>129.</v>
      </c>
      <c r="B713" s="76" t="str">
        <f>NEVEZESILAP!$F130</f>
        <v>Délidőben Pzkpfw Ausf. F/G NSU Kleines Kettenkraftrad</v>
      </c>
      <c r="D713" s="9" t="str">
        <f>NEVEZESILAP!$A131</f>
        <v>130.</v>
      </c>
      <c r="E713" s="11" t="str">
        <f>NEVEZESILAP!$F131</f>
        <v>Opel Blitz 3 (t)</v>
      </c>
    </row>
    <row r="714" spans="1:5" ht="18.75" customHeight="1" thickBot="1">
      <c r="A714" s="8"/>
      <c r="B714" s="14" t="str">
        <f>NEVEZESILAP!$G130</f>
        <v>vegyes</v>
      </c>
      <c r="D714" s="8"/>
      <c r="E714" s="14" t="str">
        <f>NEVEZESILAP!$G131</f>
        <v>Italeri</v>
      </c>
    </row>
    <row r="715" ht="13.5" thickTop="1"/>
    <row r="716" spans="1:5" ht="12.75">
      <c r="A716" s="3"/>
      <c r="B716" s="10"/>
      <c r="D716" s="3"/>
      <c r="E716" s="10"/>
    </row>
    <row r="717" spans="1:5" ht="12.75">
      <c r="A717" s="4"/>
      <c r="B717" s="5"/>
      <c r="D717" s="4"/>
      <c r="E717" s="5"/>
    </row>
    <row r="718" spans="1:5" ht="12.75">
      <c r="A718" s="4"/>
      <c r="B718" s="5"/>
      <c r="D718" s="4"/>
      <c r="E718" s="5"/>
    </row>
    <row r="719" spans="1:5" ht="12.75">
      <c r="A719" s="4"/>
      <c r="B719" s="5"/>
      <c r="D719" s="4"/>
      <c r="E719" s="5"/>
    </row>
    <row r="720" spans="1:5" ht="12.75">
      <c r="A720" s="4"/>
      <c r="B720" s="5"/>
      <c r="D720" s="4"/>
      <c r="E720" s="5"/>
    </row>
    <row r="721" spans="1:5" ht="13.5" thickBot="1">
      <c r="A721" s="4"/>
      <c r="B721" s="6"/>
      <c r="D721" s="4"/>
      <c r="E721" s="6"/>
    </row>
    <row r="722" spans="1:5" ht="21.75" thickBot="1" thickTop="1">
      <c r="A722" s="115" t="s">
        <v>300</v>
      </c>
      <c r="B722" s="116"/>
      <c r="D722" s="115" t="s">
        <v>300</v>
      </c>
      <c r="E722" s="116"/>
    </row>
    <row r="723" spans="1:5" ht="18.75" customHeight="1" thickTop="1">
      <c r="A723" s="7"/>
      <c r="B723" s="13" t="str">
        <f>NEVEZESILAP!$E132</f>
        <v>1/35</v>
      </c>
      <c r="D723" s="7"/>
      <c r="E723" s="13" t="str">
        <f>NEVEZESILAP!$E133</f>
        <v>1/35</v>
      </c>
    </row>
    <row r="724" spans="1:5" ht="34.5" customHeight="1">
      <c r="A724" s="9" t="str">
        <f>NEVEZESILAP!$A132</f>
        <v>131.</v>
      </c>
      <c r="B724" s="76" t="str">
        <f>NEVEZESILAP!$F132</f>
        <v>Tunézia 1943 tavasz Pz.Kpfw. VI. Tiger I. E. (früh version)</v>
      </c>
      <c r="D724" s="9" t="str">
        <f>NEVEZESILAP!$A133</f>
        <v>132.</v>
      </c>
      <c r="E724" s="76" t="str">
        <f>NEVEZESILAP!$F133</f>
        <v>Schwere Landungstrager Borgward B IV. Ausf. A.</v>
      </c>
    </row>
    <row r="725" spans="1:5" ht="18.75" customHeight="1" thickBot="1">
      <c r="A725" s="8"/>
      <c r="B725" s="14" t="str">
        <f>NEVEZESILAP!$G132</f>
        <v>Italeri</v>
      </c>
      <c r="D725" s="8"/>
      <c r="E725" s="14" t="str">
        <f>NEVEZESILAP!$G133</f>
        <v>Revell</v>
      </c>
    </row>
    <row r="726" ht="13.5" thickTop="1"/>
    <row r="727" spans="1:5" ht="12.75">
      <c r="A727" s="3"/>
      <c r="B727" s="10"/>
      <c r="D727" s="3"/>
      <c r="E727" s="10"/>
    </row>
    <row r="728" spans="1:5" ht="12.75">
      <c r="A728" s="4"/>
      <c r="B728" s="5"/>
      <c r="D728" s="4"/>
      <c r="E728" s="5"/>
    </row>
    <row r="729" spans="1:5" ht="12.75">
      <c r="A729" s="4"/>
      <c r="B729" s="5"/>
      <c r="D729" s="4"/>
      <c r="E729" s="5"/>
    </row>
    <row r="730" spans="1:5" ht="12.75">
      <c r="A730" s="4"/>
      <c r="B730" s="5"/>
      <c r="D730" s="4"/>
      <c r="E730" s="5"/>
    </row>
    <row r="731" spans="1:5" ht="12.75">
      <c r="A731" s="4"/>
      <c r="B731" s="5"/>
      <c r="D731" s="4"/>
      <c r="E731" s="5"/>
    </row>
    <row r="732" spans="1:5" ht="13.5" thickBot="1">
      <c r="A732" s="4"/>
      <c r="B732" s="6"/>
      <c r="D732" s="4"/>
      <c r="E732" s="6"/>
    </row>
    <row r="733" spans="1:5" ht="21.75" thickBot="1" thickTop="1">
      <c r="A733" s="115" t="s">
        <v>300</v>
      </c>
      <c r="B733" s="116"/>
      <c r="D733" s="115" t="s">
        <v>300</v>
      </c>
      <c r="E733" s="116"/>
    </row>
    <row r="734" spans="1:5" ht="18.75" customHeight="1" thickTop="1">
      <c r="A734" s="7"/>
      <c r="B734" s="13" t="str">
        <f>NEVEZESILAP!$E134</f>
        <v>1/24</v>
      </c>
      <c r="D734" s="7"/>
      <c r="E734" s="13" t="str">
        <f>NEVEZESILAP!$E135</f>
        <v>1/35</v>
      </c>
    </row>
    <row r="735" spans="1:5" ht="34.5" customHeight="1">
      <c r="A735" s="9" t="str">
        <f>NEVEZESILAP!$A134</f>
        <v>133.</v>
      </c>
      <c r="B735" s="11" t="str">
        <f>NEVEZESILAP!$F134</f>
        <v>Dutra D4K.B CRV</v>
      </c>
      <c r="D735" s="9" t="str">
        <f>NEVEZESILAP!$A135</f>
        <v>134.</v>
      </c>
      <c r="E735" s="11" t="str">
        <f>NEVEZESILAP!$F135</f>
        <v>Ford Mutt A2</v>
      </c>
    </row>
    <row r="736" spans="1:5" ht="18.75" customHeight="1" thickBot="1">
      <c r="A736" s="8"/>
      <c r="B736" s="14" t="str">
        <f>NEVEZESILAP!$G134</f>
        <v>saját</v>
      </c>
      <c r="D736" s="8"/>
      <c r="E736" s="14" t="str">
        <f>NEVEZESILAP!$G135</f>
        <v>Academy</v>
      </c>
    </row>
    <row r="737" ht="13.5" thickTop="1"/>
    <row r="738" spans="1:5" ht="12.75">
      <c r="A738" s="3"/>
      <c r="B738" s="10"/>
      <c r="D738" s="3"/>
      <c r="E738" s="10"/>
    </row>
    <row r="739" spans="1:5" ht="12.75">
      <c r="A739" s="4"/>
      <c r="B739" s="5"/>
      <c r="D739" s="4"/>
      <c r="E739" s="5"/>
    </row>
    <row r="740" spans="1:5" ht="12.75">
      <c r="A740" s="4"/>
      <c r="B740" s="5"/>
      <c r="D740" s="4"/>
      <c r="E740" s="5"/>
    </row>
    <row r="741" spans="1:5" ht="12.75">
      <c r="A741" s="4"/>
      <c r="B741" s="5"/>
      <c r="D741" s="4"/>
      <c r="E741" s="5"/>
    </row>
    <row r="742" spans="1:5" ht="12.75">
      <c r="A742" s="4"/>
      <c r="B742" s="5"/>
      <c r="D742" s="4"/>
      <c r="E742" s="5"/>
    </row>
    <row r="743" spans="1:5" ht="13.5" thickBot="1">
      <c r="A743" s="4"/>
      <c r="B743" s="6"/>
      <c r="D743" s="4"/>
      <c r="E743" s="6"/>
    </row>
    <row r="744" spans="1:5" ht="21.75" thickBot="1" thickTop="1">
      <c r="A744" s="115" t="s">
        <v>300</v>
      </c>
      <c r="B744" s="116"/>
      <c r="D744" s="115" t="s">
        <v>300</v>
      </c>
      <c r="E744" s="116"/>
    </row>
    <row r="745" spans="1:5" ht="18.75" customHeight="1" thickTop="1">
      <c r="A745" s="7"/>
      <c r="B745" s="13" t="str">
        <f>NEVEZESILAP!$E136</f>
        <v>1/72</v>
      </c>
      <c r="D745" s="7"/>
      <c r="E745" s="13" t="str">
        <f>NEVEZESILAP!$E137</f>
        <v>1/72</v>
      </c>
    </row>
    <row r="746" spans="1:5" ht="34.5" customHeight="1">
      <c r="A746" s="9" t="str">
        <f>NEVEZESILAP!$A136</f>
        <v>135.</v>
      </c>
      <c r="B746" s="11" t="str">
        <f>NEVEZESILAP!$F136</f>
        <v>F-104 Starfighter</v>
      </c>
      <c r="D746" s="9" t="str">
        <f>NEVEZESILAP!$A137</f>
        <v>136.</v>
      </c>
      <c r="E746" s="11" t="str">
        <f>NEVEZESILAP!$F137</f>
        <v>Fouga Magister</v>
      </c>
    </row>
    <row r="747" spans="1:5" ht="18.75" customHeight="1" thickBot="1">
      <c r="A747" s="8"/>
      <c r="B747" s="14">
        <f>NEVEZESILAP!$G136</f>
        <v>0</v>
      </c>
      <c r="D747" s="8"/>
      <c r="E747" s="14">
        <f>NEVEZESILAP!$G137</f>
        <v>0</v>
      </c>
    </row>
    <row r="748" ht="13.5" thickTop="1"/>
    <row r="749" spans="1:5" ht="12.75">
      <c r="A749" s="3"/>
      <c r="B749" s="10"/>
      <c r="D749" s="3"/>
      <c r="E749" s="10"/>
    </row>
    <row r="750" spans="1:5" ht="12.75">
      <c r="A750" s="4"/>
      <c r="B750" s="5"/>
      <c r="D750" s="4"/>
      <c r="E750" s="5"/>
    </row>
    <row r="751" spans="1:5" ht="12.75">
      <c r="A751" s="4"/>
      <c r="B751" s="5"/>
      <c r="D751" s="4"/>
      <c r="E751" s="5"/>
    </row>
    <row r="752" spans="1:5" ht="12.75">
      <c r="A752" s="4"/>
      <c r="B752" s="5"/>
      <c r="D752" s="4"/>
      <c r="E752" s="5"/>
    </row>
    <row r="753" spans="1:5" ht="12.75">
      <c r="A753" s="4"/>
      <c r="B753" s="5"/>
      <c r="D753" s="4"/>
      <c r="E753" s="5"/>
    </row>
    <row r="754" spans="1:5" ht="13.5" thickBot="1">
      <c r="A754" s="4"/>
      <c r="B754" s="6"/>
      <c r="D754" s="4"/>
      <c r="E754" s="6"/>
    </row>
    <row r="755" spans="1:5" ht="21.75" thickBot="1" thickTop="1">
      <c r="A755" s="115" t="s">
        <v>300</v>
      </c>
      <c r="B755" s="116"/>
      <c r="D755" s="115" t="s">
        <v>300</v>
      </c>
      <c r="E755" s="116"/>
    </row>
    <row r="756" spans="1:5" ht="18.75" customHeight="1" thickTop="1">
      <c r="A756" s="7"/>
      <c r="B756" s="13" t="str">
        <f>NEVEZESILAP!$E138</f>
        <v>1/72</v>
      </c>
      <c r="D756" s="7"/>
      <c r="E756" s="13" t="str">
        <f>NEVEZESILAP!$E139</f>
        <v>1/72</v>
      </c>
    </row>
    <row r="757" spans="1:5" ht="34.5" customHeight="1">
      <c r="A757" s="9" t="str">
        <f>NEVEZESILAP!$A138</f>
        <v>137.</v>
      </c>
      <c r="B757" s="11" t="str">
        <f>NEVEZESILAP!$F138</f>
        <v>Bristol Blaufighter Mk. XXI.</v>
      </c>
      <c r="D757" s="9" t="str">
        <f>NEVEZESILAP!$A139</f>
        <v>138.</v>
      </c>
      <c r="E757" s="11" t="str">
        <f>NEVEZESILAP!$F139</f>
        <v>MD-500 Defender</v>
      </c>
    </row>
    <row r="758" spans="1:5" ht="18.75" customHeight="1" thickBot="1">
      <c r="A758" s="8"/>
      <c r="B758" s="14">
        <f>NEVEZESILAP!$G138</f>
        <v>0</v>
      </c>
      <c r="D758" s="8"/>
      <c r="E758" s="14">
        <f>NEVEZESILAP!$G139</f>
        <v>0</v>
      </c>
    </row>
    <row r="759" ht="13.5" thickTop="1"/>
    <row r="760" spans="1:5" ht="12.75">
      <c r="A760" s="3"/>
      <c r="B760" s="10"/>
      <c r="D760" s="3"/>
      <c r="E760" s="10"/>
    </row>
    <row r="761" spans="1:5" ht="12.75">
      <c r="A761" s="4"/>
      <c r="B761" s="5"/>
      <c r="D761" s="4"/>
      <c r="E761" s="5"/>
    </row>
    <row r="762" spans="1:5" ht="12.75">
      <c r="A762" s="4"/>
      <c r="B762" s="5"/>
      <c r="D762" s="4"/>
      <c r="E762" s="5"/>
    </row>
    <row r="763" spans="1:5" ht="12.75">
      <c r="A763" s="4"/>
      <c r="B763" s="5"/>
      <c r="D763" s="4"/>
      <c r="E763" s="5"/>
    </row>
    <row r="764" spans="1:5" ht="12.75">
      <c r="A764" s="4"/>
      <c r="B764" s="5"/>
      <c r="D764" s="4"/>
      <c r="E764" s="5"/>
    </row>
    <row r="765" spans="1:5" ht="13.5" thickBot="1">
      <c r="A765" s="4"/>
      <c r="B765" s="6"/>
      <c r="D765" s="4"/>
      <c r="E765" s="6"/>
    </row>
    <row r="766" spans="1:5" ht="21.75" thickBot="1" thickTop="1">
      <c r="A766" s="115" t="s">
        <v>300</v>
      </c>
      <c r="B766" s="116"/>
      <c r="D766" s="115" t="s">
        <v>300</v>
      </c>
      <c r="E766" s="116"/>
    </row>
    <row r="767" spans="1:5" ht="18.75" customHeight="1" thickTop="1">
      <c r="A767" s="7"/>
      <c r="B767" s="13" t="str">
        <f>NEVEZESILAP!$E140</f>
        <v>1/72</v>
      </c>
      <c r="D767" s="7"/>
      <c r="E767" s="13" t="str">
        <f>NEVEZESILAP!$E141</f>
        <v>1/72</v>
      </c>
    </row>
    <row r="768" spans="1:5" ht="34.5" customHeight="1">
      <c r="A768" s="9" t="str">
        <f>NEVEZESILAP!$A140</f>
        <v>139.</v>
      </c>
      <c r="B768" s="11" t="str">
        <f>NEVEZESILAP!$F140</f>
        <v>Avia BH-3</v>
      </c>
      <c r="D768" s="9" t="str">
        <f>NEVEZESILAP!$A141</f>
        <v>140.</v>
      </c>
      <c r="E768" s="11" t="str">
        <f>NEVEZESILAP!$F141</f>
        <v>Avia B-35</v>
      </c>
    </row>
    <row r="769" spans="1:5" ht="18.75" customHeight="1" thickBot="1">
      <c r="A769" s="8"/>
      <c r="B769" s="14">
        <f>NEVEZESILAP!$G140</f>
        <v>0</v>
      </c>
      <c r="D769" s="8"/>
      <c r="E769" s="14">
        <f>NEVEZESILAP!$G141</f>
        <v>0</v>
      </c>
    </row>
    <row r="770" ht="13.5" thickTop="1"/>
    <row r="771" spans="1:5" ht="12.75">
      <c r="A771" s="3"/>
      <c r="B771" s="10"/>
      <c r="D771" s="3"/>
      <c r="E771" s="10"/>
    </row>
    <row r="772" spans="1:5" ht="12.75">
      <c r="A772" s="4"/>
      <c r="B772" s="5"/>
      <c r="D772" s="4"/>
      <c r="E772" s="5"/>
    </row>
    <row r="773" spans="1:5" ht="12.75">
      <c r="A773" s="4"/>
      <c r="B773" s="5"/>
      <c r="D773" s="4"/>
      <c r="E773" s="5"/>
    </row>
    <row r="774" spans="1:5" ht="12.75">
      <c r="A774" s="4"/>
      <c r="B774" s="5"/>
      <c r="D774" s="4"/>
      <c r="E774" s="5"/>
    </row>
    <row r="775" spans="1:5" ht="12.75">
      <c r="A775" s="4"/>
      <c r="B775" s="5"/>
      <c r="D775" s="4"/>
      <c r="E775" s="5"/>
    </row>
    <row r="776" spans="1:5" ht="13.5" thickBot="1">
      <c r="A776" s="4"/>
      <c r="B776" s="6"/>
      <c r="D776" s="4"/>
      <c r="E776" s="6"/>
    </row>
    <row r="777" spans="1:5" ht="21.75" thickBot="1" thickTop="1">
      <c r="A777" s="115" t="s">
        <v>300</v>
      </c>
      <c r="B777" s="116"/>
      <c r="D777" s="115" t="s">
        <v>300</v>
      </c>
      <c r="E777" s="116"/>
    </row>
    <row r="778" spans="1:5" ht="18.75" customHeight="1" thickTop="1">
      <c r="A778" s="7"/>
      <c r="B778" s="13" t="str">
        <f>NEVEZESILAP!$E142</f>
        <v>1/76</v>
      </c>
      <c r="D778" s="7"/>
      <c r="E778" s="13" t="str">
        <f>NEVEZESILAP!$E143</f>
        <v>1/72</v>
      </c>
    </row>
    <row r="779" spans="1:5" ht="34.5" customHeight="1">
      <c r="A779" s="9" t="str">
        <f>NEVEZESILAP!$A142</f>
        <v>141.</v>
      </c>
      <c r="B779" s="11" t="str">
        <f>NEVEZESILAP!$F142</f>
        <v>L.R.D.G. Chevrolet</v>
      </c>
      <c r="D779" s="9" t="str">
        <f>NEVEZESILAP!$A143</f>
        <v>142.</v>
      </c>
      <c r="E779" s="11" t="str">
        <f>NEVEZESILAP!$F143</f>
        <v>PKZ</v>
      </c>
    </row>
    <row r="780" spans="1:5" ht="18.75" customHeight="1" thickBot="1">
      <c r="A780" s="8"/>
      <c r="B780" s="14">
        <f>NEVEZESILAP!$G142</f>
        <v>0</v>
      </c>
      <c r="D780" s="8"/>
      <c r="E780" s="14" t="str">
        <f>NEVEZESILAP!$G143</f>
        <v>Amodel</v>
      </c>
    </row>
    <row r="781" ht="13.5" thickTop="1"/>
    <row r="782" spans="1:5" ht="12.75">
      <c r="A782" s="3"/>
      <c r="B782" s="10"/>
      <c r="D782" s="3"/>
      <c r="E782" s="10"/>
    </row>
    <row r="783" spans="1:5" ht="12.75">
      <c r="A783" s="4"/>
      <c r="B783" s="5"/>
      <c r="D783" s="4"/>
      <c r="E783" s="5"/>
    </row>
    <row r="784" spans="1:5" ht="12.75">
      <c r="A784" s="4"/>
      <c r="B784" s="5"/>
      <c r="D784" s="4"/>
      <c r="E784" s="5"/>
    </row>
    <row r="785" spans="1:5" ht="12.75">
      <c r="A785" s="4"/>
      <c r="B785" s="5"/>
      <c r="D785" s="4"/>
      <c r="E785" s="5"/>
    </row>
    <row r="786" spans="1:5" ht="12.75">
      <c r="A786" s="4"/>
      <c r="B786" s="5"/>
      <c r="D786" s="4"/>
      <c r="E786" s="5"/>
    </row>
    <row r="787" spans="1:5" ht="13.5" thickBot="1">
      <c r="A787" s="4"/>
      <c r="B787" s="6"/>
      <c r="D787" s="4"/>
      <c r="E787" s="6"/>
    </row>
    <row r="788" spans="1:5" ht="21.75" thickBot="1" thickTop="1">
      <c r="A788" s="115" t="s">
        <v>300</v>
      </c>
      <c r="B788" s="116"/>
      <c r="D788" s="115" t="s">
        <v>300</v>
      </c>
      <c r="E788" s="116"/>
    </row>
    <row r="789" spans="1:5" ht="18.75" customHeight="1" thickTop="1">
      <c r="A789" s="7"/>
      <c r="B789" s="13" t="str">
        <f>NEVEZESILAP!$E144</f>
        <v>120 mm</v>
      </c>
      <c r="D789" s="7"/>
      <c r="E789" s="13" t="str">
        <f>NEVEZESILAP!$E145</f>
        <v>1/35</v>
      </c>
    </row>
    <row r="790" spans="1:5" ht="34.5" customHeight="1">
      <c r="A790" s="9" t="str">
        <f>NEVEZESILAP!$A144</f>
        <v>143.</v>
      </c>
      <c r="B790" s="11" t="str">
        <f>NEVEZESILAP!$F144</f>
        <v>Adolf Hitler</v>
      </c>
      <c r="D790" s="9" t="str">
        <f>NEVEZESILAP!$A145</f>
        <v>144.</v>
      </c>
      <c r="E790" s="11" t="str">
        <f>NEVEZESILAP!$F145</f>
        <v>Franciaország</v>
      </c>
    </row>
    <row r="791" spans="1:5" ht="18.75" customHeight="1" thickBot="1">
      <c r="A791" s="8"/>
      <c r="B791" s="14">
        <f>NEVEZESILAP!$G144</f>
        <v>0</v>
      </c>
      <c r="D791" s="8"/>
      <c r="E791" s="14">
        <f>NEVEZESILAP!$G145</f>
        <v>0</v>
      </c>
    </row>
    <row r="792" ht="13.5" thickTop="1"/>
    <row r="793" spans="1:5" ht="12.75">
      <c r="A793" s="3"/>
      <c r="B793" s="10"/>
      <c r="D793" s="3"/>
      <c r="E793" s="10"/>
    </row>
    <row r="794" spans="1:5" ht="12.75">
      <c r="A794" s="4"/>
      <c r="B794" s="5"/>
      <c r="D794" s="4"/>
      <c r="E794" s="5"/>
    </row>
    <row r="795" spans="1:5" ht="12.75">
      <c r="A795" s="4"/>
      <c r="B795" s="5"/>
      <c r="D795" s="4"/>
      <c r="E795" s="5"/>
    </row>
    <row r="796" spans="1:5" ht="12.75">
      <c r="A796" s="4"/>
      <c r="B796" s="5"/>
      <c r="D796" s="4"/>
      <c r="E796" s="5"/>
    </row>
    <row r="797" spans="1:5" ht="12.75">
      <c r="A797" s="4"/>
      <c r="B797" s="5"/>
      <c r="D797" s="4"/>
      <c r="E797" s="5"/>
    </row>
    <row r="798" spans="1:5" ht="13.5" thickBot="1">
      <c r="A798" s="4"/>
      <c r="B798" s="6"/>
      <c r="D798" s="4"/>
      <c r="E798" s="6"/>
    </row>
    <row r="799" spans="1:5" ht="21.75" thickBot="1" thickTop="1">
      <c r="A799" s="115" t="s">
        <v>300</v>
      </c>
      <c r="B799" s="116"/>
      <c r="D799" s="115" t="s">
        <v>300</v>
      </c>
      <c r="E799" s="116"/>
    </row>
    <row r="800" spans="1:5" ht="18.75" customHeight="1" thickTop="1">
      <c r="A800" s="7"/>
      <c r="B800" s="13" t="str">
        <f>NEVEZESILAP!$E146</f>
        <v>54 mm</v>
      </c>
      <c r="D800" s="7"/>
      <c r="E800" s="13" t="str">
        <f>NEVEZESILAP!$E147</f>
        <v>54 mm</v>
      </c>
    </row>
    <row r="801" spans="1:5" ht="34.5" customHeight="1">
      <c r="A801" s="9" t="str">
        <f>NEVEZESILAP!$A146</f>
        <v>145.</v>
      </c>
      <c r="B801" s="11" t="str">
        <f>NEVEZESILAP!$F146</f>
        <v>Fekete herceg</v>
      </c>
      <c r="D801" s="9" t="str">
        <f>NEVEZESILAP!$A147</f>
        <v>146.</v>
      </c>
      <c r="E801" s="11" t="str">
        <f>NEVEZESILAP!$F147</f>
        <v>North umbrian varior</v>
      </c>
    </row>
    <row r="802" spans="1:5" ht="18.75" customHeight="1" thickBot="1">
      <c r="A802" s="8"/>
      <c r="B802" s="14" t="str">
        <f>NEVEZESILAP!$G146</f>
        <v>Pegaso</v>
      </c>
      <c r="D802" s="8"/>
      <c r="E802" s="14" t="str">
        <f>NEVEZESILAP!$G147</f>
        <v>Latorre Models</v>
      </c>
    </row>
    <row r="803" ht="13.5" thickTop="1"/>
    <row r="804" spans="1:5" ht="12.75">
      <c r="A804" s="3"/>
      <c r="B804" s="10"/>
      <c r="D804" s="3"/>
      <c r="E804" s="10"/>
    </row>
    <row r="805" spans="1:5" ht="12.75">
      <c r="A805" s="4"/>
      <c r="B805" s="5"/>
      <c r="D805" s="4"/>
      <c r="E805" s="5"/>
    </row>
    <row r="806" spans="1:5" ht="12.75">
      <c r="A806" s="4"/>
      <c r="B806" s="5"/>
      <c r="D806" s="4"/>
      <c r="E806" s="5"/>
    </row>
    <row r="807" spans="1:5" ht="12.75">
      <c r="A807" s="4"/>
      <c r="B807" s="5"/>
      <c r="D807" s="4"/>
      <c r="E807" s="5"/>
    </row>
    <row r="808" spans="1:5" ht="12.75">
      <c r="A808" s="4"/>
      <c r="B808" s="5"/>
      <c r="D808" s="4"/>
      <c r="E808" s="5"/>
    </row>
    <row r="809" spans="1:5" ht="13.5" thickBot="1">
      <c r="A809" s="4"/>
      <c r="B809" s="6"/>
      <c r="D809" s="4"/>
      <c r="E809" s="6"/>
    </row>
    <row r="810" spans="1:5" ht="21.75" thickBot="1" thickTop="1">
      <c r="A810" s="115" t="s">
        <v>300</v>
      </c>
      <c r="B810" s="116"/>
      <c r="D810" s="115" t="s">
        <v>300</v>
      </c>
      <c r="E810" s="116"/>
    </row>
    <row r="811" spans="1:5" ht="18.75" customHeight="1" thickTop="1">
      <c r="A811" s="7"/>
      <c r="B811" s="13" t="str">
        <f>NEVEZESILAP!$E148</f>
        <v>54 mm</v>
      </c>
      <c r="D811" s="7"/>
      <c r="E811" s="13" t="str">
        <f>NEVEZESILAP!$E149</f>
        <v>1/48</v>
      </c>
    </row>
    <row r="812" spans="1:5" ht="34.5" customHeight="1">
      <c r="A812" s="9" t="str">
        <f>NEVEZESILAP!$A148</f>
        <v>147.</v>
      </c>
      <c r="B812" s="47" t="str">
        <f>NEVEZESILAP!$F148</f>
        <v>Dél-Karolinai gyalogos</v>
      </c>
      <c r="D812" s="9" t="str">
        <f>NEVEZESILAP!$A149</f>
        <v>148.</v>
      </c>
      <c r="E812" s="11" t="str">
        <f>NEVEZESILAP!$F149</f>
        <v>Kettenkrat</v>
      </c>
    </row>
    <row r="813" spans="1:5" ht="18.75" customHeight="1" thickBot="1">
      <c r="A813" s="8"/>
      <c r="B813" s="14" t="str">
        <f>NEVEZESILAP!$G148</f>
        <v>Art Girona</v>
      </c>
      <c r="D813" s="8"/>
      <c r="E813" s="14" t="str">
        <f>NEVEZESILAP!$G149</f>
        <v>Tamiya</v>
      </c>
    </row>
    <row r="814" ht="13.5" thickTop="1"/>
    <row r="815" spans="1:5" ht="12.75">
      <c r="A815" s="3"/>
      <c r="B815" s="10"/>
      <c r="D815" s="3"/>
      <c r="E815" s="10"/>
    </row>
    <row r="816" spans="1:5" ht="12.75">
      <c r="A816" s="4"/>
      <c r="B816" s="5"/>
      <c r="D816" s="4"/>
      <c r="E816" s="5"/>
    </row>
    <row r="817" spans="1:5" ht="12.75">
      <c r="A817" s="4"/>
      <c r="B817" s="5"/>
      <c r="D817" s="4"/>
      <c r="E817" s="5"/>
    </row>
    <row r="818" spans="1:5" ht="12.75">
      <c r="A818" s="4"/>
      <c r="B818" s="5"/>
      <c r="D818" s="4"/>
      <c r="E818" s="5"/>
    </row>
    <row r="819" spans="1:5" ht="12.75">
      <c r="A819" s="4"/>
      <c r="B819" s="5"/>
      <c r="D819" s="4"/>
      <c r="E819" s="5"/>
    </row>
    <row r="820" spans="1:5" ht="13.5" thickBot="1">
      <c r="A820" s="4"/>
      <c r="B820" s="6"/>
      <c r="D820" s="4"/>
      <c r="E820" s="6"/>
    </row>
    <row r="821" spans="1:5" ht="21.75" thickBot="1" thickTop="1">
      <c r="A821" s="115" t="s">
        <v>300</v>
      </c>
      <c r="B821" s="116"/>
      <c r="D821" s="115" t="s">
        <v>300</v>
      </c>
      <c r="E821" s="116"/>
    </row>
    <row r="822" spans="1:5" ht="18.75" customHeight="1" thickTop="1">
      <c r="A822" s="7"/>
      <c r="B822" s="13" t="str">
        <f>NEVEZESILAP!$E150</f>
        <v>1/48</v>
      </c>
      <c r="D822" s="7"/>
      <c r="E822" s="13" t="str">
        <f>NEVEZESILAP!$E151</f>
        <v>1/144</v>
      </c>
    </row>
    <row r="823" spans="1:5" ht="34.5" customHeight="1">
      <c r="A823" s="9" t="str">
        <f>NEVEZESILAP!$A150</f>
        <v>149.</v>
      </c>
      <c r="B823" s="11" t="str">
        <f>NEVEZESILAP!$F150</f>
        <v>Roland C.II.a.</v>
      </c>
      <c r="D823" s="9" t="str">
        <f>NEVEZESILAP!$A151</f>
        <v>150.</v>
      </c>
      <c r="E823" s="11" t="str">
        <f>NEVEZESILAP!$F151</f>
        <v>Me 262</v>
      </c>
    </row>
    <row r="824" spans="1:5" ht="18.75" customHeight="1" thickBot="1">
      <c r="A824" s="8"/>
      <c r="B824" s="14" t="str">
        <f>NEVEZESILAP!$G150</f>
        <v>Eduald</v>
      </c>
      <c r="D824" s="8"/>
      <c r="E824" s="14" t="str">
        <f>NEVEZESILAP!$G151</f>
        <v>Revell</v>
      </c>
    </row>
    <row r="825" ht="13.5" thickTop="1"/>
    <row r="826" spans="1:5" ht="12.75">
      <c r="A826" s="3"/>
      <c r="B826" s="10"/>
      <c r="D826" s="3"/>
      <c r="E826" s="10"/>
    </row>
    <row r="827" spans="1:5" ht="12.75">
      <c r="A827" s="4"/>
      <c r="B827" s="5"/>
      <c r="D827" s="4"/>
      <c r="E827" s="5"/>
    </row>
    <row r="828" spans="1:5" ht="12.75">
      <c r="A828" s="4"/>
      <c r="B828" s="5"/>
      <c r="D828" s="4"/>
      <c r="E828" s="5"/>
    </row>
    <row r="829" spans="1:5" ht="12.75">
      <c r="A829" s="4"/>
      <c r="B829" s="5"/>
      <c r="D829" s="4"/>
      <c r="E829" s="5"/>
    </row>
    <row r="830" spans="1:5" ht="12.75">
      <c r="A830" s="4"/>
      <c r="B830" s="5"/>
      <c r="D830" s="4"/>
      <c r="E830" s="5"/>
    </row>
    <row r="831" spans="1:5" ht="13.5" thickBot="1">
      <c r="A831" s="4"/>
      <c r="B831" s="6"/>
      <c r="D831" s="4"/>
      <c r="E831" s="6"/>
    </row>
    <row r="832" spans="1:5" ht="21.75" thickBot="1" thickTop="1">
      <c r="A832" s="115" t="s">
        <v>300</v>
      </c>
      <c r="B832" s="116"/>
      <c r="D832" s="115" t="s">
        <v>300</v>
      </c>
      <c r="E832" s="116"/>
    </row>
    <row r="833" spans="1:5" ht="18.75" customHeight="1" thickTop="1">
      <c r="A833" s="7"/>
      <c r="B833" s="13" t="str">
        <f>NEVEZESILAP!$E152</f>
        <v>1/72</v>
      </c>
      <c r="D833" s="7"/>
      <c r="E833" s="13" t="str">
        <f>NEVEZESILAP!$E153</f>
        <v>1/72</v>
      </c>
    </row>
    <row r="834" spans="1:5" ht="34.5" customHeight="1">
      <c r="A834" s="9" t="str">
        <f>NEVEZESILAP!$A152</f>
        <v>151.</v>
      </c>
      <c r="B834" s="11" t="str">
        <f>NEVEZESILAP!$F152</f>
        <v>Mig-21 PF</v>
      </c>
      <c r="D834" s="9" t="str">
        <f>NEVEZESILAP!$A153</f>
        <v>152.</v>
      </c>
      <c r="E834" s="11" t="str">
        <f>NEVEZESILAP!$F153</f>
        <v>Mig-21 MF</v>
      </c>
    </row>
    <row r="835" spans="1:5" ht="18.75" customHeight="1" thickBot="1">
      <c r="A835" s="8"/>
      <c r="B835" s="14" t="str">
        <f>NEVEZESILAP!$G152</f>
        <v>Bilek</v>
      </c>
      <c r="D835" s="8"/>
      <c r="E835" s="14" t="str">
        <f>NEVEZESILAP!$G153</f>
        <v>KP</v>
      </c>
    </row>
    <row r="836" ht="13.5" thickTop="1"/>
    <row r="837" spans="1:5" ht="12.75">
      <c r="A837" s="3"/>
      <c r="B837" s="10"/>
      <c r="D837" s="3"/>
      <c r="E837" s="10"/>
    </row>
    <row r="838" spans="1:5" ht="12.75">
      <c r="A838" s="4"/>
      <c r="B838" s="5"/>
      <c r="D838" s="4"/>
      <c r="E838" s="5"/>
    </row>
    <row r="839" spans="1:5" ht="12.75">
      <c r="A839" s="4"/>
      <c r="B839" s="5"/>
      <c r="D839" s="4"/>
      <c r="E839" s="5"/>
    </row>
    <row r="840" spans="1:5" ht="12.75">
      <c r="A840" s="4"/>
      <c r="B840" s="5"/>
      <c r="D840" s="4"/>
      <c r="E840" s="5"/>
    </row>
    <row r="841" spans="1:5" ht="12.75">
      <c r="A841" s="4"/>
      <c r="B841" s="5"/>
      <c r="D841" s="4"/>
      <c r="E841" s="5"/>
    </row>
    <row r="842" spans="1:5" ht="13.5" thickBot="1">
      <c r="A842" s="4"/>
      <c r="B842" s="6"/>
      <c r="D842" s="4"/>
      <c r="E842" s="6"/>
    </row>
    <row r="843" spans="1:5" ht="21.75" thickBot="1" thickTop="1">
      <c r="A843" s="115" t="s">
        <v>300</v>
      </c>
      <c r="B843" s="116"/>
      <c r="D843" s="115" t="s">
        <v>300</v>
      </c>
      <c r="E843" s="116"/>
    </row>
    <row r="844" spans="1:5" ht="18.75" customHeight="1" thickTop="1">
      <c r="A844" s="7"/>
      <c r="B844" s="13" t="str">
        <f>NEVEZESILAP!$E154</f>
        <v>1/72</v>
      </c>
      <c r="D844" s="7"/>
      <c r="E844" s="13" t="str">
        <f>NEVEZESILAP!$E154</f>
        <v>1/72</v>
      </c>
    </row>
    <row r="845" spans="1:5" ht="34.5" customHeight="1">
      <c r="A845" s="9" t="str">
        <f>NEVEZESILAP!$A153</f>
        <v>152.</v>
      </c>
      <c r="B845" s="11" t="str">
        <f>NEVEZESILAP!$F153</f>
        <v>Mig-21 MF</v>
      </c>
      <c r="D845" s="9" t="str">
        <f>NEVEZESILAP!$A154</f>
        <v>153.</v>
      </c>
      <c r="E845" s="11" t="str">
        <f>NEVEZESILAP!$F154</f>
        <v>Mig-21 MF</v>
      </c>
    </row>
    <row r="846" spans="1:5" ht="18.75" customHeight="1" thickBot="1">
      <c r="A846" s="8"/>
      <c r="B846" s="14" t="str">
        <f>NEVEZESILAP!$G153</f>
        <v>KP</v>
      </c>
      <c r="D846" s="8"/>
      <c r="E846" s="14" t="str">
        <f>NEVEZESILAP!$G154</f>
        <v>KP</v>
      </c>
    </row>
    <row r="847" ht="13.5" thickTop="1"/>
    <row r="848" spans="1:5" ht="12.75">
      <c r="A848" s="3"/>
      <c r="B848" s="10"/>
      <c r="D848" s="3"/>
      <c r="E848" s="10"/>
    </row>
    <row r="849" spans="1:5" ht="12.75">
      <c r="A849" s="4"/>
      <c r="B849" s="5"/>
      <c r="D849" s="4"/>
      <c r="E849" s="5"/>
    </row>
    <row r="850" spans="1:5" ht="12.75">
      <c r="A850" s="4"/>
      <c r="B850" s="5"/>
      <c r="D850" s="4"/>
      <c r="E850" s="5"/>
    </row>
    <row r="851" spans="1:5" ht="12.75">
      <c r="A851" s="4"/>
      <c r="B851" s="5"/>
      <c r="D851" s="4"/>
      <c r="E851" s="5"/>
    </row>
    <row r="852" spans="1:5" ht="12.75">
      <c r="A852" s="4"/>
      <c r="B852" s="5"/>
      <c r="D852" s="4"/>
      <c r="E852" s="5"/>
    </row>
    <row r="853" spans="1:5" ht="13.5" thickBot="1">
      <c r="A853" s="4"/>
      <c r="B853" s="6"/>
      <c r="D853" s="4"/>
      <c r="E853" s="6"/>
    </row>
    <row r="854" spans="1:5" ht="21.75" thickBot="1" thickTop="1">
      <c r="A854" s="115" t="s">
        <v>300</v>
      </c>
      <c r="B854" s="116"/>
      <c r="D854" s="115" t="s">
        <v>300</v>
      </c>
      <c r="E854" s="116"/>
    </row>
    <row r="855" spans="1:5" ht="18.75" customHeight="1" thickTop="1">
      <c r="A855" s="7"/>
      <c r="B855" s="13" t="str">
        <f>NEVEZESILAP!$E155</f>
        <v>1/72</v>
      </c>
      <c r="D855" s="7"/>
      <c r="E855" s="13" t="str">
        <f>NEVEZESILAP!$E156</f>
        <v>1/72</v>
      </c>
    </row>
    <row r="856" spans="1:5" ht="34.5" customHeight="1">
      <c r="A856" s="9" t="str">
        <f>NEVEZESILAP!$A155</f>
        <v>154.</v>
      </c>
      <c r="B856" s="11" t="str">
        <f>NEVEZESILAP!$F155</f>
        <v>Mig-21 MF</v>
      </c>
      <c r="D856" s="9" t="str">
        <f>NEVEZESILAP!$A156</f>
        <v>155.</v>
      </c>
      <c r="E856" s="11" t="str">
        <f>NEVEZESILAP!$F156</f>
        <v>Mig-21 U</v>
      </c>
    </row>
    <row r="857" spans="1:5" ht="18.75" customHeight="1" thickBot="1">
      <c r="A857" s="8"/>
      <c r="B857" s="14" t="str">
        <f>NEVEZESILAP!$G155</f>
        <v>KP</v>
      </c>
      <c r="D857" s="8"/>
      <c r="E857" s="14" t="str">
        <f>NEVEZESILAP!$G156</f>
        <v>Aero Team</v>
      </c>
    </row>
    <row r="858" ht="13.5" thickTop="1"/>
    <row r="859" spans="1:5" ht="12.75">
      <c r="A859" s="3"/>
      <c r="B859" s="10"/>
      <c r="D859" s="3"/>
      <c r="E859" s="10"/>
    </row>
    <row r="860" spans="1:5" ht="12.75">
      <c r="A860" s="4"/>
      <c r="B860" s="5"/>
      <c r="D860" s="4"/>
      <c r="E860" s="5"/>
    </row>
    <row r="861" spans="1:5" ht="12.75">
      <c r="A861" s="4"/>
      <c r="B861" s="5"/>
      <c r="D861" s="4"/>
      <c r="E861" s="5"/>
    </row>
    <row r="862" spans="1:5" ht="12.75">
      <c r="A862" s="4"/>
      <c r="B862" s="5"/>
      <c r="D862" s="4"/>
      <c r="E862" s="5"/>
    </row>
    <row r="863" spans="1:5" ht="12.75">
      <c r="A863" s="4"/>
      <c r="B863" s="5"/>
      <c r="D863" s="4"/>
      <c r="E863" s="5"/>
    </row>
    <row r="864" spans="1:5" ht="13.5" thickBot="1">
      <c r="A864" s="4"/>
      <c r="B864" s="6"/>
      <c r="D864" s="4"/>
      <c r="E864" s="6"/>
    </row>
    <row r="865" spans="1:5" ht="21.75" thickBot="1" thickTop="1">
      <c r="A865" s="115" t="s">
        <v>300</v>
      </c>
      <c r="B865" s="116"/>
      <c r="D865" s="115" t="s">
        <v>300</v>
      </c>
      <c r="E865" s="116"/>
    </row>
    <row r="866" spans="1:5" ht="18.75" customHeight="1" thickTop="1">
      <c r="A866" s="7"/>
      <c r="B866" s="13" t="str">
        <f>NEVEZESILAP!$E157</f>
        <v>1/72</v>
      </c>
      <c r="D866" s="7"/>
      <c r="E866" s="13" t="str">
        <f>NEVEZESILAP!$E158</f>
        <v>1/72</v>
      </c>
    </row>
    <row r="867" spans="1:5" ht="34.5" customHeight="1">
      <c r="A867" s="9" t="str">
        <f>NEVEZESILAP!$A157</f>
        <v>156.</v>
      </c>
      <c r="B867" s="11" t="str">
        <f>NEVEZESILAP!$F157</f>
        <v>Mig-21 UM</v>
      </c>
      <c r="D867" s="9" t="str">
        <f>NEVEZESILAP!$A158</f>
        <v>157.</v>
      </c>
      <c r="E867" s="11" t="str">
        <f>NEVEZESILAP!$F158</f>
        <v>Mig-21 R</v>
      </c>
    </row>
    <row r="868" spans="1:5" ht="18.75" customHeight="1" thickBot="1">
      <c r="A868" s="8"/>
      <c r="B868" s="14" t="str">
        <f>NEVEZESILAP!$G157</f>
        <v>Aero Team</v>
      </c>
      <c r="D868" s="8"/>
      <c r="E868" s="14" t="str">
        <f>NEVEZESILAP!$G158</f>
        <v>KP</v>
      </c>
    </row>
    <row r="869" ht="13.5" thickTop="1"/>
    <row r="870" spans="1:5" ht="12.75">
      <c r="A870" s="3"/>
      <c r="B870" s="10"/>
      <c r="D870" s="3"/>
      <c r="E870" s="10"/>
    </row>
    <row r="871" spans="1:5" ht="12.75">
      <c r="A871" s="4"/>
      <c r="B871" s="5"/>
      <c r="D871" s="4"/>
      <c r="E871" s="5"/>
    </row>
    <row r="872" spans="1:5" ht="12.75">
      <c r="A872" s="4"/>
      <c r="B872" s="5"/>
      <c r="D872" s="4"/>
      <c r="E872" s="5"/>
    </row>
    <row r="873" spans="1:5" ht="12.75">
      <c r="A873" s="4"/>
      <c r="B873" s="5"/>
      <c r="D873" s="4"/>
      <c r="E873" s="5"/>
    </row>
    <row r="874" spans="1:5" ht="12.75">
      <c r="A874" s="4"/>
      <c r="B874" s="5"/>
      <c r="D874" s="4"/>
      <c r="E874" s="5"/>
    </row>
    <row r="875" spans="1:5" ht="13.5" thickBot="1">
      <c r="A875" s="4"/>
      <c r="B875" s="6"/>
      <c r="D875" s="4"/>
      <c r="E875" s="6"/>
    </row>
    <row r="876" spans="1:5" ht="21.75" thickBot="1" thickTop="1">
      <c r="A876" s="115" t="s">
        <v>300</v>
      </c>
      <c r="B876" s="116"/>
      <c r="D876" s="115" t="s">
        <v>300</v>
      </c>
      <c r="E876" s="116"/>
    </row>
    <row r="877" spans="1:5" ht="18.75" customHeight="1" thickTop="1">
      <c r="A877" s="7"/>
      <c r="B877" s="13" t="str">
        <f>NEVEZESILAP!$E159</f>
        <v>1/72</v>
      </c>
      <c r="D877" s="7"/>
      <c r="E877" s="13" t="str">
        <f>NEVEZESILAP!$E160</f>
        <v>1/72</v>
      </c>
    </row>
    <row r="878" spans="1:5" ht="34.5" customHeight="1">
      <c r="A878" s="9" t="str">
        <f>NEVEZESILAP!$A159</f>
        <v>158.</v>
      </c>
      <c r="B878" s="11" t="str">
        <f>NEVEZESILAP!$F159</f>
        <v>Mig-21 RF</v>
      </c>
      <c r="D878" s="9" t="str">
        <f>NEVEZESILAP!$A160</f>
        <v>159.</v>
      </c>
      <c r="E878" s="11" t="str">
        <f>NEVEZESILAP!$F160</f>
        <v>Szu-22</v>
      </c>
    </row>
    <row r="879" spans="1:5" ht="18.75" customHeight="1" thickBot="1">
      <c r="A879" s="8"/>
      <c r="B879" s="14" t="str">
        <f>NEVEZESILAP!$G159</f>
        <v>KP</v>
      </c>
      <c r="D879" s="8"/>
      <c r="E879" s="14" t="str">
        <f>NEVEZESILAP!$G160</f>
        <v>Pantera</v>
      </c>
    </row>
    <row r="880" ht="13.5" thickTop="1"/>
    <row r="881" spans="1:5" ht="12.75">
      <c r="A881" s="3"/>
      <c r="B881" s="10"/>
      <c r="D881" s="3"/>
      <c r="E881" s="10"/>
    </row>
    <row r="882" spans="1:5" ht="12.75">
      <c r="A882" s="4"/>
      <c r="B882" s="5"/>
      <c r="D882" s="4"/>
      <c r="E882" s="5"/>
    </row>
    <row r="883" spans="1:5" ht="12.75">
      <c r="A883" s="4"/>
      <c r="B883" s="5"/>
      <c r="D883" s="4"/>
      <c r="E883" s="5"/>
    </row>
    <row r="884" spans="1:5" ht="12.75">
      <c r="A884" s="4"/>
      <c r="B884" s="5"/>
      <c r="D884" s="4"/>
      <c r="E884" s="5"/>
    </row>
    <row r="885" spans="1:5" ht="12.75">
      <c r="A885" s="4"/>
      <c r="B885" s="5"/>
      <c r="D885" s="4"/>
      <c r="E885" s="5"/>
    </row>
    <row r="886" spans="1:5" ht="13.5" thickBot="1">
      <c r="A886" s="4"/>
      <c r="B886" s="6"/>
      <c r="D886" s="4"/>
      <c r="E886" s="6"/>
    </row>
    <row r="887" spans="1:5" ht="21.75" thickBot="1" thickTop="1">
      <c r="A887" s="115" t="s">
        <v>300</v>
      </c>
      <c r="B887" s="116"/>
      <c r="D887" s="115" t="s">
        <v>300</v>
      </c>
      <c r="E887" s="116"/>
    </row>
    <row r="888" spans="1:5" ht="18.75" customHeight="1" thickTop="1">
      <c r="A888" s="7"/>
      <c r="B888" s="13" t="str">
        <f>NEVEZESILAP!$E161</f>
        <v>1/72</v>
      </c>
      <c r="D888" s="7"/>
      <c r="E888" s="13" t="str">
        <f>NEVEZESILAP!$E162</f>
        <v>1/72</v>
      </c>
    </row>
    <row r="889" spans="1:5" ht="34.5" customHeight="1">
      <c r="A889" s="9" t="str">
        <f>NEVEZESILAP!$A161</f>
        <v>160.</v>
      </c>
      <c r="B889" s="11" t="str">
        <f>NEVEZESILAP!$F161</f>
        <v>Szu-22 UM</v>
      </c>
      <c r="D889" s="9" t="str">
        <f>NEVEZESILAP!$A162</f>
        <v>161.</v>
      </c>
      <c r="E889" s="11" t="str">
        <f>NEVEZESILAP!$F162</f>
        <v>Mig-23</v>
      </c>
    </row>
    <row r="890" spans="1:5" ht="18.75" customHeight="1" thickBot="1">
      <c r="A890" s="8"/>
      <c r="B890" s="14" t="str">
        <f>NEVEZESILAP!$G161</f>
        <v>Bilek</v>
      </c>
      <c r="D890" s="8"/>
      <c r="E890" s="14" t="str">
        <f>NEVEZESILAP!$G162</f>
        <v>Academy</v>
      </c>
    </row>
    <row r="891" ht="13.5" thickTop="1"/>
    <row r="892" spans="1:5" ht="12.75">
      <c r="A892" s="3"/>
      <c r="B892" s="10"/>
      <c r="D892" s="3"/>
      <c r="E892" s="10"/>
    </row>
    <row r="893" spans="1:5" ht="12.75">
      <c r="A893" s="4"/>
      <c r="B893" s="5"/>
      <c r="D893" s="4"/>
      <c r="E893" s="5"/>
    </row>
    <row r="894" spans="1:5" ht="12.75">
      <c r="A894" s="4"/>
      <c r="B894" s="5"/>
      <c r="D894" s="4"/>
      <c r="E894" s="5"/>
    </row>
    <row r="895" spans="1:5" ht="12.75">
      <c r="A895" s="4"/>
      <c r="B895" s="5"/>
      <c r="D895" s="4"/>
      <c r="E895" s="5"/>
    </row>
    <row r="896" spans="1:5" ht="12.75">
      <c r="A896" s="4"/>
      <c r="B896" s="5"/>
      <c r="D896" s="4"/>
      <c r="E896" s="5"/>
    </row>
    <row r="897" spans="1:5" ht="13.5" thickBot="1">
      <c r="A897" s="4"/>
      <c r="B897" s="6"/>
      <c r="D897" s="4"/>
      <c r="E897" s="6"/>
    </row>
    <row r="898" spans="1:5" ht="21.75" thickBot="1" thickTop="1">
      <c r="A898" s="115" t="s">
        <v>300</v>
      </c>
      <c r="B898" s="116"/>
      <c r="D898" s="115" t="s">
        <v>300</v>
      </c>
      <c r="E898" s="116"/>
    </row>
    <row r="899" spans="1:5" ht="18.75" customHeight="1" thickTop="1">
      <c r="A899" s="7"/>
      <c r="B899" s="13" t="str">
        <f>NEVEZESILAP!$E163</f>
        <v>1/72</v>
      </c>
      <c r="D899" s="7"/>
      <c r="E899" s="13" t="str">
        <f>NEVEZESILAP!$E164</f>
        <v>1/72</v>
      </c>
    </row>
    <row r="900" spans="1:5" ht="34.5" customHeight="1">
      <c r="A900" s="9" t="str">
        <f>NEVEZESILAP!$A163</f>
        <v>162.</v>
      </c>
      <c r="B900" s="11" t="str">
        <f>NEVEZESILAP!$F163</f>
        <v>Harrier GRMK-1</v>
      </c>
      <c r="D900" s="9" t="str">
        <f>NEVEZESILAP!$A164</f>
        <v>163.</v>
      </c>
      <c r="E900" s="11" t="str">
        <f>NEVEZESILAP!$F164</f>
        <v>A-4E</v>
      </c>
    </row>
    <row r="901" spans="1:5" ht="18.75" customHeight="1" thickBot="1">
      <c r="A901" s="8"/>
      <c r="B901" s="14" t="str">
        <f>NEVEZESILAP!$G163</f>
        <v>Match box</v>
      </c>
      <c r="D901" s="8"/>
      <c r="E901" s="14" t="str">
        <f>NEVEZESILAP!$G164</f>
        <v>Italeri</v>
      </c>
    </row>
    <row r="902" ht="13.5" thickTop="1"/>
    <row r="903" spans="1:5" ht="12.75">
      <c r="A903" s="3"/>
      <c r="B903" s="10"/>
      <c r="D903" s="3"/>
      <c r="E903" s="10"/>
    </row>
    <row r="904" spans="1:5" ht="12.75">
      <c r="A904" s="4"/>
      <c r="B904" s="5"/>
      <c r="D904" s="4"/>
      <c r="E904" s="5"/>
    </row>
    <row r="905" spans="1:5" ht="12.75">
      <c r="A905" s="4"/>
      <c r="B905" s="5"/>
      <c r="D905" s="4"/>
      <c r="E905" s="5"/>
    </row>
    <row r="906" spans="1:5" ht="12.75">
      <c r="A906" s="4"/>
      <c r="B906" s="5"/>
      <c r="D906" s="4"/>
      <c r="E906" s="5"/>
    </row>
    <row r="907" spans="1:5" ht="12.75">
      <c r="A907" s="4"/>
      <c r="B907" s="5"/>
      <c r="D907" s="4"/>
      <c r="E907" s="5"/>
    </row>
    <row r="908" spans="1:5" ht="13.5" thickBot="1">
      <c r="A908" s="4"/>
      <c r="B908" s="6"/>
      <c r="D908" s="4"/>
      <c r="E908" s="6"/>
    </row>
    <row r="909" spans="1:5" ht="21.75" thickBot="1" thickTop="1">
      <c r="A909" s="115" t="s">
        <v>300</v>
      </c>
      <c r="B909" s="116"/>
      <c r="D909" s="115" t="s">
        <v>300</v>
      </c>
      <c r="E909" s="116"/>
    </row>
    <row r="910" spans="1:5" ht="18.75" customHeight="1" thickTop="1">
      <c r="A910" s="7"/>
      <c r="B910" s="13" t="str">
        <f>NEVEZESILAP!$E165</f>
        <v>1/72</v>
      </c>
      <c r="D910" s="7"/>
      <c r="E910" s="13" t="str">
        <f>NEVEZESILAP!$E166</f>
        <v>1/72</v>
      </c>
    </row>
    <row r="911" spans="1:5" ht="34.5" customHeight="1">
      <c r="A911" s="9" t="str">
        <f>NEVEZESILAP!$A165</f>
        <v>164.</v>
      </c>
      <c r="B911" s="11" t="str">
        <f>NEVEZESILAP!$F165</f>
        <v>UH 1-B</v>
      </c>
      <c r="D911" s="9" t="str">
        <f>NEVEZESILAP!$A166</f>
        <v>165.</v>
      </c>
      <c r="E911" s="11" t="str">
        <f>NEVEZESILAP!$F166</f>
        <v>Arado 96-A</v>
      </c>
    </row>
    <row r="912" spans="1:5" ht="18.75" customHeight="1" thickBot="1">
      <c r="A912" s="8"/>
      <c r="B912" s="14" t="str">
        <f>NEVEZESILAP!$G165</f>
        <v>Italeri</v>
      </c>
      <c r="D912" s="8"/>
      <c r="E912" s="14" t="str">
        <f>NEVEZESILAP!$G166</f>
        <v>KP</v>
      </c>
    </row>
    <row r="913" ht="13.5" thickTop="1"/>
    <row r="914" spans="1:5" ht="12.75">
      <c r="A914" s="3"/>
      <c r="B914" s="10"/>
      <c r="D914" s="3"/>
      <c r="E914" s="10"/>
    </row>
    <row r="915" spans="1:5" ht="12.75">
      <c r="A915" s="4"/>
      <c r="B915" s="5"/>
      <c r="D915" s="4"/>
      <c r="E915" s="5"/>
    </row>
    <row r="916" spans="1:5" ht="12.75">
      <c r="A916" s="4"/>
      <c r="B916" s="5"/>
      <c r="D916" s="4"/>
      <c r="E916" s="5"/>
    </row>
    <row r="917" spans="1:5" ht="12.75">
      <c r="A917" s="4"/>
      <c r="B917" s="5"/>
      <c r="D917" s="4"/>
      <c r="E917" s="5"/>
    </row>
    <row r="918" spans="1:5" ht="12.75">
      <c r="A918" s="4"/>
      <c r="B918" s="5"/>
      <c r="D918" s="4"/>
      <c r="E918" s="5"/>
    </row>
    <row r="919" spans="1:5" ht="13.5" thickBot="1">
      <c r="A919" s="4"/>
      <c r="B919" s="6"/>
      <c r="D919" s="4"/>
      <c r="E919" s="6"/>
    </row>
    <row r="920" spans="1:5" ht="21.75" thickBot="1" thickTop="1">
      <c r="A920" s="115" t="s">
        <v>300</v>
      </c>
      <c r="B920" s="116"/>
      <c r="D920" s="115" t="s">
        <v>300</v>
      </c>
      <c r="E920" s="116"/>
    </row>
    <row r="921" spans="1:5" ht="18.75" customHeight="1" thickTop="1">
      <c r="A921" s="7"/>
      <c r="B921" s="13" t="str">
        <f>NEVEZESILAP!$E167</f>
        <v>1/72</v>
      </c>
      <c r="D921" s="7"/>
      <c r="E921" s="13" t="str">
        <f>NEVEZESILAP!$E168</f>
        <v>1/35</v>
      </c>
    </row>
    <row r="922" spans="1:5" ht="34.5" customHeight="1">
      <c r="A922" s="9" t="str">
        <f>NEVEZESILAP!$A167</f>
        <v>166.</v>
      </c>
      <c r="B922" s="11" t="str">
        <f>NEVEZESILAP!$F167</f>
        <v>Dragon Fly</v>
      </c>
      <c r="D922" s="9" t="str">
        <f>NEVEZESILAP!$A168</f>
        <v>167.</v>
      </c>
      <c r="E922" s="11" t="str">
        <f>NEVEZESILAP!$F168</f>
        <v>VW Typ 825 Pick Up </v>
      </c>
    </row>
    <row r="923" spans="1:5" ht="18.75" customHeight="1" thickBot="1">
      <c r="A923" s="8"/>
      <c r="B923" s="14" t="str">
        <f>NEVEZESILAP!$G167</f>
        <v>Academy</v>
      </c>
      <c r="D923" s="8"/>
      <c r="E923" s="14" t="str">
        <f>NEVEZESILAP!$G168</f>
        <v>CMK</v>
      </c>
    </row>
    <row r="924" ht="13.5" thickTop="1"/>
    <row r="925" spans="1:5" ht="12.75">
      <c r="A925" s="3"/>
      <c r="B925" s="10"/>
      <c r="D925" s="3"/>
      <c r="E925" s="10"/>
    </row>
    <row r="926" spans="1:5" ht="12.75">
      <c r="A926" s="4"/>
      <c r="B926" s="5"/>
      <c r="D926" s="4"/>
      <c r="E926" s="5"/>
    </row>
    <row r="927" spans="1:5" ht="12.75">
      <c r="A927" s="4"/>
      <c r="B927" s="5"/>
      <c r="D927" s="4"/>
      <c r="E927" s="5"/>
    </row>
    <row r="928" spans="1:5" ht="12.75">
      <c r="A928" s="4"/>
      <c r="B928" s="5"/>
      <c r="D928" s="4"/>
      <c r="E928" s="5"/>
    </row>
    <row r="929" spans="1:5" ht="12.75">
      <c r="A929" s="4"/>
      <c r="B929" s="5"/>
      <c r="D929" s="4"/>
      <c r="E929" s="5"/>
    </row>
    <row r="930" spans="1:5" ht="13.5" thickBot="1">
      <c r="A930" s="4"/>
      <c r="B930" s="6"/>
      <c r="D930" s="4"/>
      <c r="E930" s="6"/>
    </row>
    <row r="931" spans="1:5" ht="21.75" thickBot="1" thickTop="1">
      <c r="A931" s="115" t="s">
        <v>300</v>
      </c>
      <c r="B931" s="116"/>
      <c r="D931" s="115" t="s">
        <v>300</v>
      </c>
      <c r="E931" s="116"/>
    </row>
    <row r="932" spans="1:5" ht="18.75" customHeight="1" thickTop="1">
      <c r="A932" s="7"/>
      <c r="B932" s="13" t="str">
        <f>NEVEZESILAP!$E169</f>
        <v>1/35</v>
      </c>
      <c r="D932" s="7"/>
      <c r="E932" s="13" t="str">
        <f>NEVEZESILAP!$E170</f>
        <v>1/48</v>
      </c>
    </row>
    <row r="933" spans="1:5" ht="34.5" customHeight="1">
      <c r="A933" s="9" t="str">
        <f>NEVEZESILAP!$A169</f>
        <v>168.</v>
      </c>
      <c r="B933" s="11" t="str">
        <f>NEVEZESILAP!$F169</f>
        <v>VW Typ 87</v>
      </c>
      <c r="D933" s="9" t="str">
        <f>NEVEZESILAP!$A170</f>
        <v>169.</v>
      </c>
      <c r="E933" s="48" t="str">
        <f>NEVEZESILAP!$F170</f>
        <v>F-7-F Gruman Tigercat</v>
      </c>
    </row>
    <row r="934" spans="1:5" ht="18.75" customHeight="1" thickBot="1">
      <c r="A934" s="8"/>
      <c r="B934" s="14" t="str">
        <f>NEVEZESILAP!$G169</f>
        <v>CMK</v>
      </c>
      <c r="D934" s="8"/>
      <c r="E934" s="14" t="str">
        <f>NEVEZESILAP!$G170</f>
        <v>AMT</v>
      </c>
    </row>
    <row r="935" ht="13.5" thickTop="1"/>
    <row r="936" spans="1:5" ht="12.75">
      <c r="A936" s="3"/>
      <c r="B936" s="10"/>
      <c r="D936" s="3"/>
      <c r="E936" s="10"/>
    </row>
    <row r="937" spans="1:5" ht="12.75">
      <c r="A937" s="4"/>
      <c r="B937" s="5"/>
      <c r="D937" s="4"/>
      <c r="E937" s="5"/>
    </row>
    <row r="938" spans="1:5" ht="12.75">
      <c r="A938" s="4"/>
      <c r="B938" s="5"/>
      <c r="D938" s="4"/>
      <c r="E938" s="5"/>
    </row>
    <row r="939" spans="1:5" ht="12.75">
      <c r="A939" s="4"/>
      <c r="B939" s="5"/>
      <c r="D939" s="4"/>
      <c r="E939" s="5"/>
    </row>
    <row r="940" spans="1:5" ht="12.75">
      <c r="A940" s="4"/>
      <c r="B940" s="5"/>
      <c r="D940" s="4"/>
      <c r="E940" s="5"/>
    </row>
    <row r="941" spans="1:5" ht="13.5" thickBot="1">
      <c r="A941" s="4"/>
      <c r="B941" s="6"/>
      <c r="D941" s="4"/>
      <c r="E941" s="6"/>
    </row>
    <row r="942" spans="1:5" ht="21.75" thickBot="1" thickTop="1">
      <c r="A942" s="115" t="s">
        <v>300</v>
      </c>
      <c r="B942" s="116"/>
      <c r="D942" s="115" t="s">
        <v>300</v>
      </c>
      <c r="E942" s="116"/>
    </row>
    <row r="943" spans="1:5" ht="18.75" customHeight="1" thickTop="1">
      <c r="A943" s="7"/>
      <c r="B943" s="13" t="str">
        <f>NEVEZESILAP!$E171</f>
        <v>1/48</v>
      </c>
      <c r="D943" s="7"/>
      <c r="E943" s="13" t="str">
        <f>NEVEZESILAP!$E172</f>
        <v>1/48</v>
      </c>
    </row>
    <row r="944" spans="1:5" ht="34.5" customHeight="1">
      <c r="A944" s="9" t="str">
        <f>NEVEZESILAP!$A171</f>
        <v>170.</v>
      </c>
      <c r="B944" s="11" t="str">
        <f>NEVEZESILAP!$F171</f>
        <v>ME-109 "F"</v>
      </c>
      <c r="D944" s="9" t="str">
        <f>NEVEZESILAP!$A172</f>
        <v>171.</v>
      </c>
      <c r="E944" s="11" t="str">
        <f>NEVEZESILAP!$F172</f>
        <v>Mitsubishi A6-M-5 Zero</v>
      </c>
    </row>
    <row r="945" spans="1:5" ht="18.75" customHeight="1" thickBot="1">
      <c r="A945" s="8"/>
      <c r="B945" s="14" t="str">
        <f>NEVEZESILAP!$G171</f>
        <v>Hasegawa</v>
      </c>
      <c r="D945" s="8"/>
      <c r="E945" s="14" t="str">
        <f>NEVEZESILAP!$G172</f>
        <v>Hasegawa</v>
      </c>
    </row>
    <row r="946" ht="13.5" thickTop="1"/>
    <row r="947" spans="1:5" ht="12.75">
      <c r="A947" s="3"/>
      <c r="B947" s="10"/>
      <c r="D947" s="3"/>
      <c r="E947" s="10"/>
    </row>
    <row r="948" spans="1:5" ht="12.75">
      <c r="A948" s="4"/>
      <c r="B948" s="5"/>
      <c r="D948" s="4"/>
      <c r="E948" s="5"/>
    </row>
    <row r="949" spans="1:5" ht="12.75">
      <c r="A949" s="4"/>
      <c r="B949" s="5"/>
      <c r="D949" s="4"/>
      <c r="E949" s="5"/>
    </row>
    <row r="950" spans="1:5" ht="12.75">
      <c r="A950" s="4"/>
      <c r="B950" s="5"/>
      <c r="D950" s="4"/>
      <c r="E950" s="5"/>
    </row>
    <row r="951" spans="1:5" ht="12.75">
      <c r="A951" s="4"/>
      <c r="B951" s="5"/>
      <c r="D951" s="4"/>
      <c r="E951" s="5"/>
    </row>
    <row r="952" spans="1:5" ht="13.5" thickBot="1">
      <c r="A952" s="4"/>
      <c r="B952" s="6"/>
      <c r="D952" s="4"/>
      <c r="E952" s="6"/>
    </row>
    <row r="953" spans="1:5" ht="21.75" thickBot="1" thickTop="1">
      <c r="A953" s="115" t="s">
        <v>300</v>
      </c>
      <c r="B953" s="116"/>
      <c r="D953" s="115" t="s">
        <v>300</v>
      </c>
      <c r="E953" s="116"/>
    </row>
    <row r="954" spans="1:5" ht="18.75" customHeight="1" thickTop="1">
      <c r="A954" s="7"/>
      <c r="B954" s="13" t="str">
        <f>NEVEZESILAP!$E173</f>
        <v>1/48</v>
      </c>
      <c r="D954" s="7"/>
      <c r="E954" s="13" t="str">
        <f>NEVEZESILAP!$E174</f>
        <v>1/48</v>
      </c>
    </row>
    <row r="955" spans="1:5" ht="34.5" customHeight="1">
      <c r="A955" s="9" t="str">
        <f>NEVEZESILAP!$A173</f>
        <v>172.</v>
      </c>
      <c r="B955" s="46" t="str">
        <f>NEVEZESILAP!$F173</f>
        <v>F4-U7 Corsair</v>
      </c>
      <c r="D955" s="9" t="str">
        <f>NEVEZESILAP!$A174</f>
        <v>173.</v>
      </c>
      <c r="E955" s="11" t="str">
        <f>NEVEZESILAP!$F174</f>
        <v>Macchi C-202 Folgore</v>
      </c>
    </row>
    <row r="956" spans="1:5" ht="18.75" customHeight="1" thickBot="1">
      <c r="A956" s="8"/>
      <c r="B956" s="14" t="str">
        <f>NEVEZESILAP!$G173</f>
        <v>Revell</v>
      </c>
      <c r="D956" s="8"/>
      <c r="E956" s="14" t="str">
        <f>NEVEZESILAP!$G174</f>
        <v>Hasegawa</v>
      </c>
    </row>
    <row r="957" ht="13.5" thickTop="1"/>
    <row r="958" spans="1:5" ht="12.75">
      <c r="A958" s="3"/>
      <c r="B958" s="10"/>
      <c r="D958" s="3"/>
      <c r="E958" s="10"/>
    </row>
    <row r="959" spans="1:5" ht="12.75">
      <c r="A959" s="4"/>
      <c r="B959" s="5"/>
      <c r="D959" s="4"/>
      <c r="E959" s="5"/>
    </row>
    <row r="960" spans="1:5" ht="12.75">
      <c r="A960" s="4"/>
      <c r="B960" s="5"/>
      <c r="D960" s="4"/>
      <c r="E960" s="5"/>
    </row>
    <row r="961" spans="1:5" ht="12.75">
      <c r="A961" s="4"/>
      <c r="B961" s="5"/>
      <c r="D961" s="4"/>
      <c r="E961" s="5"/>
    </row>
    <row r="962" spans="1:5" ht="12.75">
      <c r="A962" s="4"/>
      <c r="B962" s="5"/>
      <c r="D962" s="4"/>
      <c r="E962" s="5"/>
    </row>
    <row r="963" spans="1:5" ht="13.5" thickBot="1">
      <c r="A963" s="4"/>
      <c r="B963" s="6"/>
      <c r="D963" s="4"/>
      <c r="E963" s="6"/>
    </row>
    <row r="964" spans="1:5" ht="21.75" thickBot="1" thickTop="1">
      <c r="A964" s="115" t="s">
        <v>300</v>
      </c>
      <c r="B964" s="116"/>
      <c r="D964" s="115" t="s">
        <v>300</v>
      </c>
      <c r="E964" s="116"/>
    </row>
    <row r="965" spans="1:5" ht="18.75" customHeight="1" thickTop="1">
      <c r="A965" s="7"/>
      <c r="B965" s="13" t="str">
        <f>NEVEZESILAP!$E175</f>
        <v>1/48</v>
      </c>
      <c r="D965" s="7"/>
      <c r="E965" s="13" t="str">
        <f>NEVEZESILAP!$E176</f>
        <v>1/48</v>
      </c>
    </row>
    <row r="966" spans="1:5" ht="34.5" customHeight="1">
      <c r="A966" s="9" t="str">
        <f>NEVEZESILAP!$A175</f>
        <v>174.</v>
      </c>
      <c r="B966" s="11" t="str">
        <f>NEVEZESILAP!$F175</f>
        <v>Spitfire MK 8</v>
      </c>
      <c r="D966" s="9" t="str">
        <f>NEVEZESILAP!$A176</f>
        <v>175.</v>
      </c>
      <c r="E966" s="11" t="str">
        <f>NEVEZESILAP!$F176</f>
        <v>F-104 Starfighter</v>
      </c>
    </row>
    <row r="967" spans="1:5" ht="18.75" customHeight="1" thickBot="1">
      <c r="A967" s="8"/>
      <c r="B967" s="14" t="str">
        <f>NEVEZESILAP!$G175</f>
        <v>Revell</v>
      </c>
      <c r="D967" s="8"/>
      <c r="E967" s="14" t="str">
        <f>NEVEZESILAP!$G176</f>
        <v>Hasegawa</v>
      </c>
    </row>
    <row r="968" ht="13.5" thickTop="1"/>
    <row r="969" spans="1:5" ht="12.75">
      <c r="A969" s="3"/>
      <c r="B969" s="10"/>
      <c r="D969" s="3"/>
      <c r="E969" s="10"/>
    </row>
    <row r="970" spans="1:5" ht="12.75">
      <c r="A970" s="4"/>
      <c r="B970" s="5"/>
      <c r="D970" s="4"/>
      <c r="E970" s="5"/>
    </row>
    <row r="971" spans="1:5" ht="12.75">
      <c r="A971" s="4"/>
      <c r="B971" s="5"/>
      <c r="D971" s="4"/>
      <c r="E971" s="5"/>
    </row>
    <row r="972" spans="1:5" ht="12.75">
      <c r="A972" s="4"/>
      <c r="B972" s="5"/>
      <c r="D972" s="4"/>
      <c r="E972" s="5"/>
    </row>
    <row r="973" spans="1:5" ht="12.75">
      <c r="A973" s="4"/>
      <c r="B973" s="5"/>
      <c r="D973" s="4"/>
      <c r="E973" s="5"/>
    </row>
    <row r="974" spans="1:5" ht="13.5" thickBot="1">
      <c r="A974" s="4"/>
      <c r="B974" s="6"/>
      <c r="D974" s="4"/>
      <c r="E974" s="6"/>
    </row>
    <row r="975" spans="1:5" ht="21.75" thickBot="1" thickTop="1">
      <c r="A975" s="115" t="s">
        <v>300</v>
      </c>
      <c r="B975" s="116"/>
      <c r="D975" s="115" t="s">
        <v>300</v>
      </c>
      <c r="E975" s="116"/>
    </row>
    <row r="976" spans="1:5" ht="18.75" customHeight="1" thickTop="1">
      <c r="A976" s="7"/>
      <c r="B976" s="13" t="str">
        <f>NEVEZESILAP!$E177</f>
        <v>1/48</v>
      </c>
      <c r="D976" s="7"/>
      <c r="E976" s="13" t="str">
        <f>NEVEZESILAP!$E178</f>
        <v>1/72</v>
      </c>
    </row>
    <row r="977" spans="1:5" ht="34.5" customHeight="1">
      <c r="A977" s="9" t="str">
        <f>NEVEZESILAP!$A177</f>
        <v>176.</v>
      </c>
      <c r="B977" s="11" t="str">
        <f>NEVEZESILAP!$F177</f>
        <v>Mig-15</v>
      </c>
      <c r="D977" s="9" t="str">
        <f>NEVEZESILAP!$A178</f>
        <v>177.</v>
      </c>
      <c r="E977" s="11" t="str">
        <f>NEVEZESILAP!$F178</f>
        <v>Sdkfz 222 K. O.</v>
      </c>
    </row>
    <row r="978" spans="1:5" ht="18.75" customHeight="1" thickBot="1">
      <c r="A978" s="8"/>
      <c r="B978" s="14" t="str">
        <f>NEVEZESILAP!$G177</f>
        <v>Tamiya</v>
      </c>
      <c r="D978" s="8"/>
      <c r="E978" s="14" t="str">
        <f>NEVEZESILAP!$G178</f>
        <v>vegyes</v>
      </c>
    </row>
    <row r="979" ht="13.5" thickTop="1"/>
    <row r="980" spans="1:5" ht="12.75">
      <c r="A980" s="3"/>
      <c r="B980" s="10"/>
      <c r="D980" s="3"/>
      <c r="E980" s="10"/>
    </row>
    <row r="981" spans="1:5" ht="12.75">
      <c r="A981" s="4"/>
      <c r="B981" s="5"/>
      <c r="D981" s="4"/>
      <c r="E981" s="5"/>
    </row>
    <row r="982" spans="1:5" ht="12.75">
      <c r="A982" s="4"/>
      <c r="B982" s="5"/>
      <c r="D982" s="4"/>
      <c r="E982" s="5"/>
    </row>
    <row r="983" spans="1:5" ht="12.75">
      <c r="A983" s="4"/>
      <c r="B983" s="5"/>
      <c r="D983" s="4"/>
      <c r="E983" s="5"/>
    </row>
    <row r="984" spans="1:5" ht="12.75">
      <c r="A984" s="4"/>
      <c r="B984" s="5"/>
      <c r="D984" s="4"/>
      <c r="E984" s="5"/>
    </row>
    <row r="985" spans="1:5" ht="13.5" thickBot="1">
      <c r="A985" s="4"/>
      <c r="B985" s="6"/>
      <c r="D985" s="4"/>
      <c r="E985" s="6"/>
    </row>
    <row r="986" spans="1:5" ht="21.75" thickBot="1" thickTop="1">
      <c r="A986" s="115" t="s">
        <v>300</v>
      </c>
      <c r="B986" s="116"/>
      <c r="D986" s="115" t="s">
        <v>300</v>
      </c>
      <c r="E986" s="116"/>
    </row>
    <row r="987" spans="1:5" ht="18.75" customHeight="1" thickTop="1">
      <c r="A987" s="7"/>
      <c r="B987" s="13" t="str">
        <f>NEVEZESILAP!$E179</f>
        <v>1/35</v>
      </c>
      <c r="D987" s="7"/>
      <c r="E987" s="13" t="str">
        <f>NEVEZESILAP!$E180</f>
        <v>1/24</v>
      </c>
    </row>
    <row r="988" spans="1:5" ht="34.5" customHeight="1">
      <c r="A988" s="9" t="str">
        <f>NEVEZESILAP!$A179</f>
        <v>178.</v>
      </c>
      <c r="B988" s="11" t="str">
        <f>NEVEZESILAP!$F179</f>
        <v>Csata az Elsborn gerincért</v>
      </c>
      <c r="D988" s="9" t="str">
        <f>NEVEZESILAP!$A180</f>
        <v>179.</v>
      </c>
      <c r="E988" s="11" t="str">
        <f>NEVEZESILAP!$F180</f>
        <v>MAN + üvegszállító pót</v>
      </c>
    </row>
    <row r="989" spans="1:5" ht="18.75" customHeight="1" thickBot="1">
      <c r="A989" s="8"/>
      <c r="B989" s="14" t="str">
        <f>NEVEZESILAP!$G179</f>
        <v>Italeri+Dragon</v>
      </c>
      <c r="D989" s="8"/>
      <c r="E989" s="14" t="str">
        <f>NEVEZESILAP!$G180</f>
        <v>Revell + saját</v>
      </c>
    </row>
    <row r="990" ht="13.5" thickTop="1"/>
    <row r="991" spans="1:5" ht="12.75">
      <c r="A991" s="3"/>
      <c r="B991" s="10"/>
      <c r="D991" s="3"/>
      <c r="E991" s="10"/>
    </row>
    <row r="992" spans="1:5" ht="12.75">
      <c r="A992" s="4"/>
      <c r="B992" s="5"/>
      <c r="D992" s="4"/>
      <c r="E992" s="5"/>
    </row>
    <row r="993" spans="1:5" ht="12.75">
      <c r="A993" s="4"/>
      <c r="B993" s="5"/>
      <c r="D993" s="4"/>
      <c r="E993" s="5"/>
    </row>
    <row r="994" spans="1:5" ht="12.75">
      <c r="A994" s="4"/>
      <c r="B994" s="5"/>
      <c r="D994" s="4"/>
      <c r="E994" s="5"/>
    </row>
    <row r="995" spans="1:5" ht="12.75">
      <c r="A995" s="4"/>
      <c r="B995" s="5"/>
      <c r="D995" s="4"/>
      <c r="E995" s="5"/>
    </row>
    <row r="996" spans="1:5" ht="13.5" thickBot="1">
      <c r="A996" s="4"/>
      <c r="B996" s="6"/>
      <c r="D996" s="4"/>
      <c r="E996" s="6"/>
    </row>
    <row r="997" spans="1:5" ht="21.75" thickBot="1" thickTop="1">
      <c r="A997" s="115" t="s">
        <v>300</v>
      </c>
      <c r="B997" s="116"/>
      <c r="D997" s="115" t="s">
        <v>300</v>
      </c>
      <c r="E997" s="116"/>
    </row>
    <row r="998" spans="1:5" ht="18.75" customHeight="1" thickTop="1">
      <c r="A998" s="7"/>
      <c r="B998" s="13" t="str">
        <f>NEVEZESILAP!$E181</f>
        <v>1/24</v>
      </c>
      <c r="D998" s="7"/>
      <c r="E998" s="13" t="str">
        <f>NEVEZESILAP!$E182</f>
        <v>1/24</v>
      </c>
    </row>
    <row r="999" spans="1:5" ht="34.5" customHeight="1">
      <c r="A999" s="9" t="str">
        <f>NEVEZESILAP!$A181</f>
        <v>180.</v>
      </c>
      <c r="B999" s="11" t="str">
        <f>NEVEZESILAP!$F181</f>
        <v>Renault R370</v>
      </c>
      <c r="D999" s="9" t="str">
        <f>NEVEZESILAP!$A182</f>
        <v>181.</v>
      </c>
      <c r="E999" s="11" t="str">
        <f>NEVEZESILAP!$F182</f>
        <v>Iveco 8x4 üzemanyagos</v>
      </c>
    </row>
    <row r="1000" spans="1:5" ht="18.75" customHeight="1" thickBot="1">
      <c r="A1000" s="8"/>
      <c r="B1000" s="14" t="str">
        <f>NEVEZESILAP!$G181</f>
        <v>Italeri+saját</v>
      </c>
      <c r="D1000" s="8"/>
      <c r="E1000" s="14" t="str">
        <f>NEVEZESILAP!$G182</f>
        <v>Italeri+saját</v>
      </c>
    </row>
    <row r="1001" ht="13.5" thickTop="1"/>
    <row r="1002" spans="1:5" ht="12.75">
      <c r="A1002" s="3"/>
      <c r="B1002" s="10"/>
      <c r="D1002" s="3"/>
      <c r="E1002" s="10"/>
    </row>
    <row r="1003" spans="1:5" ht="12.75">
      <c r="A1003" s="4"/>
      <c r="B1003" s="5"/>
      <c r="D1003" s="4"/>
      <c r="E1003" s="5"/>
    </row>
    <row r="1004" spans="1:5" ht="12.75">
      <c r="A1004" s="4"/>
      <c r="B1004" s="5"/>
      <c r="D1004" s="4"/>
      <c r="E1004" s="5"/>
    </row>
    <row r="1005" spans="1:5" ht="12.75">
      <c r="A1005" s="4"/>
      <c r="B1005" s="5"/>
      <c r="D1005" s="4"/>
      <c r="E1005" s="5"/>
    </row>
    <row r="1006" spans="1:5" ht="12.75">
      <c r="A1006" s="4"/>
      <c r="B1006" s="5"/>
      <c r="D1006" s="4"/>
      <c r="E1006" s="5"/>
    </row>
    <row r="1007" spans="1:5" ht="13.5" thickBot="1">
      <c r="A1007" s="4"/>
      <c r="B1007" s="6"/>
      <c r="D1007" s="4"/>
      <c r="E1007" s="6"/>
    </row>
    <row r="1008" spans="1:5" ht="21.75" thickBot="1" thickTop="1">
      <c r="A1008" s="115" t="s">
        <v>300</v>
      </c>
      <c r="B1008" s="116"/>
      <c r="D1008" s="115" t="s">
        <v>300</v>
      </c>
      <c r="E1008" s="116"/>
    </row>
    <row r="1009" spans="1:5" ht="18.75" customHeight="1" thickTop="1">
      <c r="A1009" s="7"/>
      <c r="B1009" s="13" t="str">
        <f>NEVEZESILAP!$E183</f>
        <v>1/25</v>
      </c>
      <c r="D1009" s="7"/>
      <c r="E1009" s="13" t="str">
        <f>NEVEZESILAP!$E184</f>
        <v>1/35</v>
      </c>
    </row>
    <row r="1010" spans="1:5" ht="34.5" customHeight="1">
      <c r="A1010" s="9" t="str">
        <f>NEVEZESILAP!$A183</f>
        <v>182.</v>
      </c>
      <c r="B1010" s="11" t="str">
        <f>NEVEZESILAP!$F183</f>
        <v>Mercedes Benz konténeres</v>
      </c>
      <c r="D1010" s="9" t="str">
        <f>NEVEZESILAP!$A184</f>
        <v>183.</v>
      </c>
      <c r="E1010" s="11" t="str">
        <f>NEVEZESILAP!$F184</f>
        <v>Ural</v>
      </c>
    </row>
    <row r="1011" spans="1:5" ht="18.75" customHeight="1" thickBot="1">
      <c r="A1011" s="8"/>
      <c r="B1011" s="14" t="str">
        <f>NEVEZESILAP!$G183</f>
        <v>Revell+saját</v>
      </c>
      <c r="D1011" s="8"/>
      <c r="E1011" s="14" t="str">
        <f>NEVEZESILAP!$G184</f>
        <v>ICM</v>
      </c>
    </row>
    <row r="1012" ht="13.5" thickTop="1"/>
    <row r="1013" spans="1:5" ht="12.75">
      <c r="A1013" s="3"/>
      <c r="B1013" s="10"/>
      <c r="D1013" s="3"/>
      <c r="E1013" s="10"/>
    </row>
    <row r="1014" spans="1:5" ht="12.75">
      <c r="A1014" s="4"/>
      <c r="B1014" s="5"/>
      <c r="D1014" s="4"/>
      <c r="E1014" s="5"/>
    </row>
    <row r="1015" spans="1:5" ht="12.75">
      <c r="A1015" s="4"/>
      <c r="B1015" s="5"/>
      <c r="D1015" s="4"/>
      <c r="E1015" s="5"/>
    </row>
    <row r="1016" spans="1:5" ht="12.75">
      <c r="A1016" s="4"/>
      <c r="B1016" s="5"/>
      <c r="D1016" s="4"/>
      <c r="E1016" s="5"/>
    </row>
    <row r="1017" spans="1:5" ht="12.75">
      <c r="A1017" s="4"/>
      <c r="B1017" s="5"/>
      <c r="D1017" s="4"/>
      <c r="E1017" s="5"/>
    </row>
    <row r="1018" spans="1:5" ht="13.5" thickBot="1">
      <c r="A1018" s="4"/>
      <c r="B1018" s="6"/>
      <c r="D1018" s="4"/>
      <c r="E1018" s="6"/>
    </row>
    <row r="1019" spans="1:5" ht="21.75" thickBot="1" thickTop="1">
      <c r="A1019" s="115" t="s">
        <v>300</v>
      </c>
      <c r="B1019" s="116"/>
      <c r="D1019" s="115" t="s">
        <v>300</v>
      </c>
      <c r="E1019" s="116"/>
    </row>
    <row r="1020" spans="1:5" ht="18.75" customHeight="1" thickTop="1">
      <c r="A1020" s="7"/>
      <c r="B1020" s="13" t="str">
        <f>NEVEZESILAP!$E185</f>
        <v>1/24</v>
      </c>
      <c r="D1020" s="7"/>
      <c r="E1020" s="13" t="str">
        <f>NEVEZESILAP!$E186</f>
        <v>1/72</v>
      </c>
    </row>
    <row r="1021" spans="1:5" ht="34.5" customHeight="1">
      <c r="A1021" s="9" t="str">
        <f>NEVEZESILAP!$A185</f>
        <v>184.</v>
      </c>
      <c r="B1021" s="11" t="str">
        <f>NEVEZESILAP!$F185</f>
        <v>HDchopper</v>
      </c>
      <c r="D1021" s="9" t="str">
        <f>NEVEZESILAP!$A186</f>
        <v>185.</v>
      </c>
      <c r="E1021" s="11" t="str">
        <f>NEVEZESILAP!$F186</f>
        <v>Golden hinde</v>
      </c>
    </row>
    <row r="1022" spans="1:5" ht="18.75" customHeight="1" thickBot="1">
      <c r="A1022" s="8"/>
      <c r="B1022" s="14" t="str">
        <f>NEVEZESILAP!$G185</f>
        <v>saját</v>
      </c>
      <c r="D1022" s="8"/>
      <c r="E1022" s="14" t="str">
        <f>NEVEZESILAP!$G186</f>
        <v>saját</v>
      </c>
    </row>
    <row r="1023" ht="13.5" thickTop="1"/>
    <row r="1024" spans="1:5" ht="12.75">
      <c r="A1024" s="3"/>
      <c r="B1024" s="10"/>
      <c r="D1024" s="3"/>
      <c r="E1024" s="10"/>
    </row>
    <row r="1025" spans="1:5" ht="12.75">
      <c r="A1025" s="4"/>
      <c r="B1025" s="5"/>
      <c r="D1025" s="4"/>
      <c r="E1025" s="5"/>
    </row>
    <row r="1026" spans="1:5" ht="12.75">
      <c r="A1026" s="4"/>
      <c r="B1026" s="5"/>
      <c r="D1026" s="4"/>
      <c r="E1026" s="5"/>
    </row>
    <row r="1027" spans="1:5" ht="12.75">
      <c r="A1027" s="4"/>
      <c r="B1027" s="5"/>
      <c r="D1027" s="4"/>
      <c r="E1027" s="5"/>
    </row>
    <row r="1028" spans="1:5" ht="12.75">
      <c r="A1028" s="4"/>
      <c r="B1028" s="5"/>
      <c r="D1028" s="4"/>
      <c r="E1028" s="5"/>
    </row>
    <row r="1029" spans="1:5" ht="13.5" thickBot="1">
      <c r="A1029" s="4"/>
      <c r="B1029" s="6"/>
      <c r="D1029" s="4"/>
      <c r="E1029" s="6"/>
    </row>
    <row r="1030" spans="1:5" ht="21.75" thickBot="1" thickTop="1">
      <c r="A1030" s="115" t="s">
        <v>300</v>
      </c>
      <c r="B1030" s="116"/>
      <c r="D1030" s="115" t="s">
        <v>300</v>
      </c>
      <c r="E1030" s="116"/>
    </row>
    <row r="1031" spans="1:5" ht="18.75" customHeight="1" thickTop="1">
      <c r="A1031" s="7"/>
      <c r="B1031" s="13" t="str">
        <f>NEVEZESILAP!$E187</f>
        <v>1/62</v>
      </c>
      <c r="D1031" s="7"/>
      <c r="E1031" s="13" t="str">
        <f>NEVEZESILAP!$E188</f>
        <v>1/72</v>
      </c>
    </row>
    <row r="1032" spans="1:5" ht="34.5" customHeight="1">
      <c r="A1032" s="9" t="str">
        <f>NEVEZESILAP!$A187</f>
        <v>186.</v>
      </c>
      <c r="B1032" s="11" t="str">
        <f>NEVEZESILAP!$F187</f>
        <v>Ratlesnake</v>
      </c>
      <c r="D1032" s="9" t="str">
        <f>NEVEZESILAP!$A188</f>
        <v>187.</v>
      </c>
      <c r="E1032" s="11" t="str">
        <f>NEVEZESILAP!$F188</f>
        <v>F-13 Fishbed C</v>
      </c>
    </row>
    <row r="1033" spans="1:5" ht="18.75" customHeight="1" thickBot="1">
      <c r="A1033" s="8"/>
      <c r="B1033" s="14" t="str">
        <f>NEVEZESILAP!$G187</f>
        <v>saját</v>
      </c>
      <c r="D1033" s="8"/>
      <c r="E1033" s="14" t="str">
        <f>NEVEZESILAP!$G188</f>
        <v>Revell</v>
      </c>
    </row>
    <row r="1034" ht="13.5" thickTop="1"/>
    <row r="1035" spans="1:5" ht="12.75">
      <c r="A1035" s="3"/>
      <c r="B1035" s="10"/>
      <c r="D1035" s="3"/>
      <c r="E1035" s="10"/>
    </row>
    <row r="1036" spans="1:5" ht="12.75">
      <c r="A1036" s="4"/>
      <c r="B1036" s="5"/>
      <c r="D1036" s="4"/>
      <c r="E1036" s="5"/>
    </row>
    <row r="1037" spans="1:5" ht="12.75">
      <c r="A1037" s="4"/>
      <c r="B1037" s="5"/>
      <c r="D1037" s="4"/>
      <c r="E1037" s="5"/>
    </row>
    <row r="1038" spans="1:5" ht="12.75">
      <c r="A1038" s="4"/>
      <c r="B1038" s="5"/>
      <c r="D1038" s="4"/>
      <c r="E1038" s="5"/>
    </row>
    <row r="1039" spans="1:5" ht="12.75">
      <c r="A1039" s="4"/>
      <c r="B1039" s="5"/>
      <c r="D1039" s="4"/>
      <c r="E1039" s="5"/>
    </row>
    <row r="1040" spans="1:5" ht="13.5" thickBot="1">
      <c r="A1040" s="4"/>
      <c r="B1040" s="6"/>
      <c r="D1040" s="4"/>
      <c r="E1040" s="6"/>
    </row>
    <row r="1041" spans="1:5" ht="21.75" thickBot="1" thickTop="1">
      <c r="A1041" s="115" t="s">
        <v>300</v>
      </c>
      <c r="B1041" s="116"/>
      <c r="D1041" s="115" t="s">
        <v>300</v>
      </c>
      <c r="E1041" s="116"/>
    </row>
    <row r="1042" spans="1:5" ht="18.75" customHeight="1" thickTop="1">
      <c r="A1042" s="7"/>
      <c r="B1042" s="13" t="str">
        <f>NEVEZESILAP!$E189</f>
        <v>1/48</v>
      </c>
      <c r="D1042" s="7"/>
      <c r="E1042" s="13" t="str">
        <f>NEVEZESILAP!$E190</f>
        <v>1/53</v>
      </c>
    </row>
    <row r="1043" spans="1:5" ht="34.5" customHeight="1">
      <c r="A1043" s="9" t="str">
        <f>NEVEZESILAP!$A189</f>
        <v>188.</v>
      </c>
      <c r="B1043" s="11" t="str">
        <f>NEVEZESILAP!$F189</f>
        <v>Messerschmitt BF 109 G-10</v>
      </c>
      <c r="D1043" s="9" t="str">
        <f>NEVEZESILAP!$A190</f>
        <v>189.</v>
      </c>
      <c r="E1043" s="11" t="str">
        <f>NEVEZESILAP!$F190</f>
        <v>Santa Maria hosszmetszete</v>
      </c>
    </row>
    <row r="1044" spans="1:5" ht="18.75" customHeight="1" thickBot="1">
      <c r="A1044" s="8"/>
      <c r="B1044" s="14" t="str">
        <f>NEVEZESILAP!$G189</f>
        <v>Revell</v>
      </c>
      <c r="D1044" s="8"/>
      <c r="E1044" s="14" t="str">
        <f>NEVEZESILAP!$G190</f>
        <v>saját</v>
      </c>
    </row>
    <row r="1045" ht="13.5" thickTop="1"/>
    <row r="1046" spans="1:5" ht="12.75">
      <c r="A1046" s="3"/>
      <c r="B1046" s="10"/>
      <c r="D1046" s="3"/>
      <c r="E1046" s="10"/>
    </row>
    <row r="1047" spans="1:5" ht="12.75">
      <c r="A1047" s="4"/>
      <c r="B1047" s="5"/>
      <c r="D1047" s="4"/>
      <c r="E1047" s="5"/>
    </row>
    <row r="1048" spans="1:5" ht="12.75">
      <c r="A1048" s="4"/>
      <c r="B1048" s="5"/>
      <c r="D1048" s="4"/>
      <c r="E1048" s="5"/>
    </row>
    <row r="1049" spans="1:5" ht="12.75">
      <c r="A1049" s="4"/>
      <c r="B1049" s="5"/>
      <c r="D1049" s="4"/>
      <c r="E1049" s="5"/>
    </row>
    <row r="1050" spans="1:5" ht="12.75">
      <c r="A1050" s="4"/>
      <c r="B1050" s="5"/>
      <c r="D1050" s="4"/>
      <c r="E1050" s="5"/>
    </row>
    <row r="1051" spans="1:5" ht="13.5" thickBot="1">
      <c r="A1051" s="4"/>
      <c r="B1051" s="6"/>
      <c r="D1051" s="4"/>
      <c r="E1051" s="6"/>
    </row>
    <row r="1052" spans="1:5" ht="21.75" thickBot="1" thickTop="1">
      <c r="A1052" s="115" t="s">
        <v>300</v>
      </c>
      <c r="B1052" s="116"/>
      <c r="D1052" s="115" t="s">
        <v>300</v>
      </c>
      <c r="E1052" s="116"/>
    </row>
    <row r="1053" spans="1:5" ht="18.75" customHeight="1" thickTop="1">
      <c r="A1053" s="7"/>
      <c r="B1053" s="13" t="str">
        <f>NEVEZESILAP!$E191</f>
        <v>1/48</v>
      </c>
      <c r="D1053" s="7"/>
      <c r="E1053" s="13" t="str">
        <f>NEVEZESILAP!$E192</f>
        <v>1/76</v>
      </c>
    </row>
    <row r="1054" spans="1:5" ht="34.5" customHeight="1">
      <c r="A1054" s="9" t="str">
        <f>NEVEZESILAP!$A191</f>
        <v>190.</v>
      </c>
      <c r="B1054" s="46" t="str">
        <f>NEVEZESILAP!$F191</f>
        <v>Lockheed F-5E Lightning</v>
      </c>
      <c r="D1054" s="9" t="str">
        <f>NEVEZESILAP!$A192</f>
        <v>191.</v>
      </c>
      <c r="E1054" s="11" t="str">
        <f>NEVEZESILAP!$F192</f>
        <v>M24 Chaffee</v>
      </c>
    </row>
    <row r="1055" spans="1:5" ht="18.75" customHeight="1" thickBot="1">
      <c r="A1055" s="8"/>
      <c r="B1055" s="14" t="str">
        <f>NEVEZESILAP!$G191</f>
        <v>Revell</v>
      </c>
      <c r="D1055" s="8"/>
      <c r="E1055" s="14" t="str">
        <f>NEVEZESILAP!$G192</f>
        <v>Revell</v>
      </c>
    </row>
    <row r="1056" ht="13.5" thickTop="1"/>
    <row r="1057" spans="1:5" ht="12.75">
      <c r="A1057" s="3"/>
      <c r="B1057" s="10"/>
      <c r="D1057" s="3"/>
      <c r="E1057" s="10"/>
    </row>
    <row r="1058" spans="1:5" ht="12.75">
      <c r="A1058" s="4"/>
      <c r="B1058" s="5"/>
      <c r="D1058" s="4"/>
      <c r="E1058" s="5"/>
    </row>
    <row r="1059" spans="1:5" ht="12.75">
      <c r="A1059" s="4"/>
      <c r="B1059" s="5"/>
      <c r="D1059" s="4"/>
      <c r="E1059" s="5"/>
    </row>
    <row r="1060" spans="1:5" ht="12.75">
      <c r="A1060" s="4"/>
      <c r="B1060" s="5"/>
      <c r="D1060" s="4"/>
      <c r="E1060" s="5"/>
    </row>
    <row r="1061" spans="1:5" ht="12.75">
      <c r="A1061" s="4"/>
      <c r="B1061" s="5"/>
      <c r="D1061" s="4"/>
      <c r="E1061" s="5"/>
    </row>
    <row r="1062" spans="1:5" ht="13.5" thickBot="1">
      <c r="A1062" s="4"/>
      <c r="B1062" s="6"/>
      <c r="D1062" s="4"/>
      <c r="E1062" s="6"/>
    </row>
    <row r="1063" spans="1:5" ht="21.75" thickBot="1" thickTop="1">
      <c r="A1063" s="115" t="s">
        <v>300</v>
      </c>
      <c r="B1063" s="116"/>
      <c r="D1063" s="115" t="s">
        <v>300</v>
      </c>
      <c r="E1063" s="116"/>
    </row>
    <row r="1064" spans="1:5" ht="18.75" customHeight="1" thickTop="1">
      <c r="A1064" s="7"/>
      <c r="B1064" s="13" t="str">
        <f>NEVEZESILAP!$E193</f>
        <v>1/72</v>
      </c>
      <c r="D1064" s="7"/>
      <c r="E1064" s="13" t="str">
        <f>NEVEZESILAP!$E194</f>
        <v>1/72</v>
      </c>
    </row>
    <row r="1065" spans="1:5" ht="34.5" customHeight="1">
      <c r="A1065" s="9" t="str">
        <f>NEVEZESILAP!$A193</f>
        <v>192.</v>
      </c>
      <c r="B1065" s="11" t="str">
        <f>NEVEZESILAP!$F193</f>
        <v>Sherman </v>
      </c>
      <c r="D1065" s="9" t="str">
        <f>NEVEZESILAP!$A194</f>
        <v>193.</v>
      </c>
      <c r="E1065" s="11" t="str">
        <f>NEVEZESILAP!$F194</f>
        <v>Focke-wulf 190 A 8</v>
      </c>
    </row>
    <row r="1066" spans="1:5" ht="18.75" customHeight="1" thickBot="1">
      <c r="A1066" s="8"/>
      <c r="B1066" s="14" t="str">
        <f>NEVEZESILAP!$G193</f>
        <v>Revell</v>
      </c>
      <c r="D1066" s="8"/>
      <c r="E1066" s="14" t="str">
        <f>NEVEZESILAP!$G194</f>
        <v>Hasegawa</v>
      </c>
    </row>
    <row r="1067" ht="13.5" thickTop="1"/>
    <row r="1068" spans="1:5" ht="12.75">
      <c r="A1068" s="3"/>
      <c r="B1068" s="10"/>
      <c r="D1068" s="3"/>
      <c r="E1068" s="10"/>
    </row>
    <row r="1069" spans="1:5" ht="12.75">
      <c r="A1069" s="4"/>
      <c r="B1069" s="5"/>
      <c r="D1069" s="4"/>
      <c r="E1069" s="5"/>
    </row>
    <row r="1070" spans="1:5" ht="12.75">
      <c r="A1070" s="4"/>
      <c r="B1070" s="5"/>
      <c r="D1070" s="4"/>
      <c r="E1070" s="5"/>
    </row>
    <row r="1071" spans="1:5" ht="12.75">
      <c r="A1071" s="4"/>
      <c r="B1071" s="5"/>
      <c r="D1071" s="4"/>
      <c r="E1071" s="5"/>
    </row>
    <row r="1072" spans="1:5" ht="12.75">
      <c r="A1072" s="4"/>
      <c r="B1072" s="5"/>
      <c r="D1072" s="4"/>
      <c r="E1072" s="5"/>
    </row>
    <row r="1073" spans="1:5" ht="13.5" thickBot="1">
      <c r="A1073" s="4"/>
      <c r="B1073" s="6"/>
      <c r="D1073" s="4"/>
      <c r="E1073" s="6"/>
    </row>
    <row r="1074" spans="1:5" ht="21.75" thickBot="1" thickTop="1">
      <c r="A1074" s="115" t="s">
        <v>300</v>
      </c>
      <c r="B1074" s="116"/>
      <c r="D1074" s="115" t="s">
        <v>300</v>
      </c>
      <c r="E1074" s="116"/>
    </row>
    <row r="1075" spans="1:5" ht="18.75" customHeight="1" thickTop="1">
      <c r="A1075" s="7"/>
      <c r="B1075" s="13" t="str">
        <f>NEVEZESILAP!$E195</f>
        <v>1/72</v>
      </c>
      <c r="D1075" s="7"/>
      <c r="E1075" s="13" t="str">
        <f>NEVEZESILAP!$E196</f>
        <v>120 mm</v>
      </c>
    </row>
    <row r="1076" spans="1:5" ht="34.5" customHeight="1">
      <c r="A1076" s="9" t="str">
        <f>NEVEZESILAP!$A195</f>
        <v>194.</v>
      </c>
      <c r="B1076" s="11" t="str">
        <f>NEVEZESILAP!$F195</f>
        <v>F-15C</v>
      </c>
      <c r="D1076" s="9" t="str">
        <f>NEVEZESILAP!$A196</f>
        <v>195.</v>
      </c>
      <c r="E1076" s="11" t="str">
        <f>NEVEZESILAP!$F196</f>
        <v>Rommel</v>
      </c>
    </row>
    <row r="1077" spans="1:5" ht="18.75" customHeight="1" thickBot="1">
      <c r="A1077" s="8"/>
      <c r="B1077" s="14" t="str">
        <f>NEVEZESILAP!$G195</f>
        <v>Academy</v>
      </c>
      <c r="D1077" s="8"/>
      <c r="E1077" s="14" t="str">
        <f>NEVEZESILAP!$G196</f>
        <v>Tamiya</v>
      </c>
    </row>
    <row r="1078" ht="13.5" thickTop="1"/>
    <row r="1079" spans="1:5" ht="12.75">
      <c r="A1079" s="3"/>
      <c r="B1079" s="10"/>
      <c r="D1079" s="3"/>
      <c r="E1079" s="10"/>
    </row>
    <row r="1080" spans="1:5" ht="12.75">
      <c r="A1080" s="4"/>
      <c r="B1080" s="5"/>
      <c r="D1080" s="4"/>
      <c r="E1080" s="5"/>
    </row>
    <row r="1081" spans="1:5" ht="12.75">
      <c r="A1081" s="4"/>
      <c r="B1081" s="5"/>
      <c r="D1081" s="4"/>
      <c r="E1081" s="5"/>
    </row>
    <row r="1082" spans="1:5" ht="12.75">
      <c r="A1082" s="4"/>
      <c r="B1082" s="5"/>
      <c r="D1082" s="4"/>
      <c r="E1082" s="5"/>
    </row>
    <row r="1083" spans="1:5" ht="12.75">
      <c r="A1083" s="4"/>
      <c r="B1083" s="5"/>
      <c r="D1083" s="4"/>
      <c r="E1083" s="5"/>
    </row>
    <row r="1084" spans="1:5" ht="13.5" thickBot="1">
      <c r="A1084" s="4"/>
      <c r="B1084" s="6"/>
      <c r="D1084" s="4"/>
      <c r="E1084" s="6"/>
    </row>
    <row r="1085" spans="1:5" ht="21.75" thickBot="1" thickTop="1">
      <c r="A1085" s="115" t="s">
        <v>300</v>
      </c>
      <c r="B1085" s="116"/>
      <c r="D1085" s="115" t="s">
        <v>300</v>
      </c>
      <c r="E1085" s="116"/>
    </row>
    <row r="1086" spans="1:5" ht="18.75" customHeight="1" thickTop="1">
      <c r="A1086" s="7"/>
      <c r="B1086" s="13" t="str">
        <f>NEVEZESILAP!$E197</f>
        <v>120 mm</v>
      </c>
      <c r="D1086" s="7"/>
      <c r="E1086" s="13" t="str">
        <f>NEVEZESILAP!$E198</f>
        <v>1/48</v>
      </c>
    </row>
    <row r="1087" spans="1:5" ht="34.5" customHeight="1">
      <c r="A1087" s="9" t="str">
        <f>NEVEZESILAP!$A197</f>
        <v>196.</v>
      </c>
      <c r="B1087" s="11" t="str">
        <f>NEVEZESILAP!$F197</f>
        <v>Tank Kommander</v>
      </c>
      <c r="D1087" s="9" t="str">
        <f>NEVEZESILAP!$A198</f>
        <v>197.</v>
      </c>
      <c r="E1087" s="11" t="str">
        <f>NEVEZESILAP!$F198</f>
        <v>Convair F-106A Deltadart</v>
      </c>
    </row>
    <row r="1088" spans="1:5" ht="18.75" customHeight="1" thickBot="1">
      <c r="A1088" s="8"/>
      <c r="B1088" s="14" t="str">
        <f>NEVEZESILAP!$G197</f>
        <v>Tamiya</v>
      </c>
      <c r="D1088" s="8"/>
      <c r="E1088" s="14" t="str">
        <f>NEVEZESILAP!$G198</f>
        <v>Monogram</v>
      </c>
    </row>
    <row r="1089" ht="13.5" thickTop="1"/>
    <row r="1090" spans="1:5" ht="12.75">
      <c r="A1090" s="3"/>
      <c r="B1090" s="10"/>
      <c r="D1090" s="3"/>
      <c r="E1090" s="10"/>
    </row>
    <row r="1091" spans="1:5" ht="12.75">
      <c r="A1091" s="4"/>
      <c r="B1091" s="5"/>
      <c r="D1091" s="4"/>
      <c r="E1091" s="5"/>
    </row>
    <row r="1092" spans="1:5" ht="12.75">
      <c r="A1092" s="4"/>
      <c r="B1092" s="5"/>
      <c r="D1092" s="4"/>
      <c r="E1092" s="5"/>
    </row>
    <row r="1093" spans="1:5" ht="12.75">
      <c r="A1093" s="4"/>
      <c r="B1093" s="5"/>
      <c r="D1093" s="4"/>
      <c r="E1093" s="5"/>
    </row>
    <row r="1094" spans="1:5" ht="12.75">
      <c r="A1094" s="4"/>
      <c r="B1094" s="5"/>
      <c r="D1094" s="4"/>
      <c r="E1094" s="5"/>
    </row>
    <row r="1095" spans="1:5" ht="13.5" thickBot="1">
      <c r="A1095" s="4"/>
      <c r="B1095" s="6"/>
      <c r="D1095" s="4"/>
      <c r="E1095" s="6"/>
    </row>
    <row r="1096" spans="1:5" ht="21.75" thickBot="1" thickTop="1">
      <c r="A1096" s="115" t="s">
        <v>300</v>
      </c>
      <c r="B1096" s="116"/>
      <c r="D1096" s="115" t="s">
        <v>300</v>
      </c>
      <c r="E1096" s="116"/>
    </row>
    <row r="1097" spans="1:5" ht="18.75" customHeight="1" thickTop="1">
      <c r="A1097" s="7"/>
      <c r="B1097" s="13" t="str">
        <f>NEVEZESILAP!$E199</f>
        <v>1/144</v>
      </c>
      <c r="D1097" s="7"/>
      <c r="E1097" s="13" t="str">
        <f>NEVEZESILAP!$E200</f>
        <v>1/24</v>
      </c>
    </row>
    <row r="1098" spans="1:5" ht="34.5" customHeight="1">
      <c r="A1098" s="9" t="str">
        <f>NEVEZESILAP!$A199</f>
        <v>198.</v>
      </c>
      <c r="B1098" s="11" t="str">
        <f>NEVEZESILAP!$F199</f>
        <v>Boeing-737/800</v>
      </c>
      <c r="D1098" s="9" t="str">
        <f>NEVEZESILAP!$A200</f>
        <v>199.</v>
      </c>
      <c r="E1098" s="11" t="str">
        <f>NEVEZESILAP!$F200</f>
        <v>Volvo VN 780</v>
      </c>
    </row>
    <row r="1099" spans="1:5" ht="18.75" customHeight="1" thickBot="1">
      <c r="A1099" s="8"/>
      <c r="B1099" s="14" t="str">
        <f>NEVEZESILAP!$G199</f>
        <v>Revell</v>
      </c>
      <c r="D1099" s="8"/>
      <c r="E1099" s="14" t="str">
        <f>NEVEZESILAP!$G200</f>
        <v>Italeri</v>
      </c>
    </row>
    <row r="1100" ht="13.5" thickTop="1"/>
    <row r="1101" spans="1:5" ht="12.75">
      <c r="A1101" s="3"/>
      <c r="B1101" s="10"/>
      <c r="D1101" s="3"/>
      <c r="E1101" s="10"/>
    </row>
    <row r="1102" spans="1:5" ht="12.75">
      <c r="A1102" s="4"/>
      <c r="B1102" s="5"/>
      <c r="D1102" s="4"/>
      <c r="E1102" s="5"/>
    </row>
    <row r="1103" spans="1:5" ht="12.75">
      <c r="A1103" s="4"/>
      <c r="B1103" s="5"/>
      <c r="D1103" s="4"/>
      <c r="E1103" s="5"/>
    </row>
    <row r="1104" spans="1:5" ht="12.75">
      <c r="A1104" s="4"/>
      <c r="B1104" s="5"/>
      <c r="D1104" s="4"/>
      <c r="E1104" s="5"/>
    </row>
    <row r="1105" spans="1:5" ht="12.75">
      <c r="A1105" s="4"/>
      <c r="B1105" s="5"/>
      <c r="D1105" s="4"/>
      <c r="E1105" s="5"/>
    </row>
    <row r="1106" spans="1:5" ht="13.5" thickBot="1">
      <c r="A1106" s="4"/>
      <c r="B1106" s="6"/>
      <c r="D1106" s="4"/>
      <c r="E1106" s="6"/>
    </row>
    <row r="1107" spans="1:5" ht="21.75" thickBot="1" thickTop="1">
      <c r="A1107" s="115" t="s">
        <v>300</v>
      </c>
      <c r="B1107" s="116"/>
      <c r="D1107" s="115" t="s">
        <v>300</v>
      </c>
      <c r="E1107" s="116"/>
    </row>
    <row r="1108" spans="1:5" ht="18.75" customHeight="1" thickTop="1">
      <c r="A1108" s="7"/>
      <c r="B1108" s="13" t="str">
        <f>NEVEZESILAP!$E201</f>
        <v>1/24</v>
      </c>
      <c r="D1108" s="7"/>
      <c r="E1108" s="13" t="str">
        <f>NEVEZESILAP!$E202</f>
        <v>1/72</v>
      </c>
    </row>
    <row r="1109" spans="1:5" ht="34.5" customHeight="1">
      <c r="A1109" s="9" t="str">
        <f>NEVEZESILAP!$A201</f>
        <v>200.</v>
      </c>
      <c r="B1109" s="76" t="str">
        <f>NEVEZESILAP!$F201</f>
        <v>Man F 2000 Tank Trailer "German truck"</v>
      </c>
      <c r="D1109" s="9" t="str">
        <f>NEVEZESILAP!$A202</f>
        <v>201.</v>
      </c>
      <c r="E1109" s="11" t="str">
        <f>NEVEZESILAP!$F202</f>
        <v>Junkers G-23</v>
      </c>
    </row>
    <row r="1110" spans="1:5" ht="18.75" customHeight="1" thickBot="1">
      <c r="A1110" s="8"/>
      <c r="B1110" s="14" t="str">
        <f>NEVEZESILAP!$G201</f>
        <v>Revell</v>
      </c>
      <c r="D1110" s="8"/>
      <c r="E1110" s="14" t="str">
        <f>NEVEZESILAP!$G202</f>
        <v>Airplane Modelkit</v>
      </c>
    </row>
    <row r="1111" ht="13.5" thickTop="1"/>
    <row r="1112" spans="1:5" ht="12.75">
      <c r="A1112" s="3"/>
      <c r="B1112" s="10"/>
      <c r="D1112" s="3"/>
      <c r="E1112" s="10"/>
    </row>
    <row r="1113" spans="1:5" ht="12.75">
      <c r="A1113" s="4"/>
      <c r="B1113" s="5"/>
      <c r="D1113" s="4"/>
      <c r="E1113" s="5"/>
    </row>
    <row r="1114" spans="1:5" ht="12.75">
      <c r="A1114" s="4"/>
      <c r="B1114" s="5"/>
      <c r="D1114" s="4"/>
      <c r="E1114" s="5"/>
    </row>
    <row r="1115" spans="1:5" ht="12.75">
      <c r="A1115" s="4"/>
      <c r="B1115" s="5"/>
      <c r="D1115" s="4"/>
      <c r="E1115" s="5"/>
    </row>
    <row r="1116" spans="1:5" ht="12.75">
      <c r="A1116" s="4"/>
      <c r="B1116" s="5"/>
      <c r="D1116" s="4"/>
      <c r="E1116" s="5"/>
    </row>
    <row r="1117" spans="1:5" ht="13.5" thickBot="1">
      <c r="A1117" s="4"/>
      <c r="B1117" s="6"/>
      <c r="D1117" s="4"/>
      <c r="E1117" s="6"/>
    </row>
    <row r="1118" spans="1:5" ht="21.75" thickBot="1" thickTop="1">
      <c r="A1118" s="115" t="s">
        <v>300</v>
      </c>
      <c r="B1118" s="116"/>
      <c r="D1118" s="115" t="s">
        <v>300</v>
      </c>
      <c r="E1118" s="116"/>
    </row>
    <row r="1119" spans="1:5" ht="18.75" customHeight="1" thickTop="1">
      <c r="A1119" s="7"/>
      <c r="B1119" s="13" t="str">
        <f>NEVEZESILAP!$E203</f>
        <v>1/72</v>
      </c>
      <c r="D1119" s="7"/>
      <c r="E1119" s="13" t="str">
        <f>NEVEZESILAP!$E204</f>
        <v>1/72</v>
      </c>
    </row>
    <row r="1120" spans="1:5" ht="34.5" customHeight="1">
      <c r="A1120" s="9" t="str">
        <f>NEVEZESILAP!$A203</f>
        <v>202.</v>
      </c>
      <c r="B1120" s="11" t="str">
        <f>NEVEZESILAP!$F203</f>
        <v>IL-2 Sturmovik</v>
      </c>
      <c r="D1120" s="9" t="str">
        <f>NEVEZESILAP!$A204</f>
        <v>203.</v>
      </c>
      <c r="E1120" s="11" t="str">
        <f>NEVEZESILAP!$F204</f>
        <v>Karas</v>
      </c>
    </row>
    <row r="1121" spans="1:5" ht="18.75" customHeight="1" thickBot="1">
      <c r="A1121" s="8"/>
      <c r="B1121" s="14" t="str">
        <f>NEVEZESILAP!$G203</f>
        <v>Eduard</v>
      </c>
      <c r="D1121" s="8"/>
      <c r="E1121" s="14" t="str">
        <f>NEVEZESILAP!$G204</f>
        <v>Heller</v>
      </c>
    </row>
    <row r="1122" ht="13.5" thickTop="1"/>
    <row r="1123" spans="1:5" ht="12.75">
      <c r="A1123" s="3"/>
      <c r="B1123" s="10"/>
      <c r="D1123" s="3"/>
      <c r="E1123" s="10"/>
    </row>
    <row r="1124" spans="1:5" ht="12.75">
      <c r="A1124" s="4"/>
      <c r="B1124" s="5"/>
      <c r="D1124" s="4"/>
      <c r="E1124" s="5"/>
    </row>
    <row r="1125" spans="1:5" ht="12.75">
      <c r="A1125" s="4"/>
      <c r="B1125" s="5"/>
      <c r="D1125" s="4"/>
      <c r="E1125" s="5"/>
    </row>
    <row r="1126" spans="1:5" ht="12.75">
      <c r="A1126" s="4"/>
      <c r="B1126" s="5"/>
      <c r="D1126" s="4"/>
      <c r="E1126" s="5"/>
    </row>
    <row r="1127" spans="1:5" ht="12.75">
      <c r="A1127" s="4"/>
      <c r="B1127" s="5"/>
      <c r="D1127" s="4"/>
      <c r="E1127" s="5"/>
    </row>
    <row r="1128" spans="1:5" ht="13.5" thickBot="1">
      <c r="A1128" s="4"/>
      <c r="B1128" s="6"/>
      <c r="D1128" s="4"/>
      <c r="E1128" s="6"/>
    </row>
    <row r="1129" spans="1:5" ht="21.75" thickBot="1" thickTop="1">
      <c r="A1129" s="115" t="s">
        <v>300</v>
      </c>
      <c r="B1129" s="116"/>
      <c r="D1129" s="115" t="s">
        <v>300</v>
      </c>
      <c r="E1129" s="116"/>
    </row>
    <row r="1130" spans="1:5" ht="18.75" customHeight="1" thickTop="1">
      <c r="A1130" s="7"/>
      <c r="B1130" s="13" t="str">
        <f>NEVEZESILAP!$E205</f>
        <v>1/35</v>
      </c>
      <c r="D1130" s="7"/>
      <c r="E1130" s="13" t="str">
        <f>NEVEZESILAP!$E206</f>
        <v>1/35</v>
      </c>
    </row>
    <row r="1131" spans="1:5" ht="34.5" customHeight="1">
      <c r="A1131" s="9" t="str">
        <f>NEVEZESILAP!$A205</f>
        <v>204.</v>
      </c>
      <c r="B1131" s="11" t="str">
        <f>NEVEZESILAP!$F205</f>
        <v>Matilda MK II.</v>
      </c>
      <c r="D1131" s="9" t="str">
        <f>NEVEZESILAP!$A206</f>
        <v>205.</v>
      </c>
      <c r="E1131" s="46" t="str">
        <f>NEVEZESILAP!$F206</f>
        <v>Schwimmwagen</v>
      </c>
    </row>
    <row r="1132" spans="1:5" ht="18.75" customHeight="1" thickBot="1">
      <c r="A1132" s="8"/>
      <c r="B1132" s="14" t="str">
        <f>NEVEZESILAP!$G205</f>
        <v>Tamiya</v>
      </c>
      <c r="D1132" s="8"/>
      <c r="E1132" s="14" t="str">
        <f>NEVEZESILAP!$G206</f>
        <v>Italeri</v>
      </c>
    </row>
    <row r="1133" ht="13.5" thickTop="1"/>
    <row r="1134" spans="1:5" ht="12.75">
      <c r="A1134" s="3"/>
      <c r="B1134" s="10"/>
      <c r="D1134" s="3"/>
      <c r="E1134" s="10"/>
    </row>
    <row r="1135" spans="1:5" ht="12.75">
      <c r="A1135" s="4"/>
      <c r="B1135" s="5"/>
      <c r="D1135" s="4"/>
      <c r="E1135" s="5"/>
    </row>
    <row r="1136" spans="1:5" ht="12.75">
      <c r="A1136" s="4"/>
      <c r="B1136" s="5"/>
      <c r="D1136" s="4"/>
      <c r="E1136" s="5"/>
    </row>
    <row r="1137" spans="1:5" ht="12.75">
      <c r="A1137" s="4"/>
      <c r="B1137" s="5"/>
      <c r="D1137" s="4"/>
      <c r="E1137" s="5"/>
    </row>
    <row r="1138" spans="1:5" ht="12.75">
      <c r="A1138" s="4"/>
      <c r="B1138" s="5"/>
      <c r="D1138" s="4"/>
      <c r="E1138" s="5"/>
    </row>
    <row r="1139" spans="1:5" ht="13.5" thickBot="1">
      <c r="A1139" s="4"/>
      <c r="B1139" s="6"/>
      <c r="D1139" s="4"/>
      <c r="E1139" s="6"/>
    </row>
    <row r="1140" spans="1:5" ht="21.75" thickBot="1" thickTop="1">
      <c r="A1140" s="115" t="s">
        <v>300</v>
      </c>
      <c r="B1140" s="116"/>
      <c r="D1140" s="115" t="s">
        <v>300</v>
      </c>
      <c r="E1140" s="116"/>
    </row>
    <row r="1141" spans="1:5" ht="18.75" customHeight="1" thickTop="1">
      <c r="A1141" s="7"/>
      <c r="B1141" s="13" t="str">
        <f>NEVEZESILAP!$E207</f>
        <v>1/72</v>
      </c>
      <c r="D1141" s="7"/>
      <c r="E1141" s="13" t="str">
        <f>NEVEZESILAP!$E208</f>
        <v>1/72</v>
      </c>
    </row>
    <row r="1142" spans="1:5" ht="34.5" customHeight="1">
      <c r="A1142" s="9" t="str">
        <f>NEVEZESILAP!$A207</f>
        <v>206.</v>
      </c>
      <c r="B1142" s="11" t="str">
        <f>NEVEZESILAP!$F207</f>
        <v>BM-13-16</v>
      </c>
      <c r="D1142" s="9" t="str">
        <f>NEVEZESILAP!$A208</f>
        <v>207.</v>
      </c>
      <c r="E1142" s="11" t="str">
        <f>NEVEZESILAP!$F208</f>
        <v>TS-11 Iskra</v>
      </c>
    </row>
    <row r="1143" spans="1:5" ht="18.75" customHeight="1" thickBot="1">
      <c r="A1143" s="8"/>
      <c r="B1143" s="14">
        <f>NEVEZESILAP!$G207</f>
        <v>0</v>
      </c>
      <c r="D1143" s="8"/>
      <c r="E1143" s="14">
        <f>NEVEZESILAP!$G208</f>
        <v>0</v>
      </c>
    </row>
    <row r="1144" ht="13.5" thickTop="1"/>
    <row r="1145" spans="1:5" ht="12.75">
      <c r="A1145" s="3"/>
      <c r="B1145" s="10"/>
      <c r="D1145" s="3"/>
      <c r="E1145" s="10"/>
    </row>
    <row r="1146" spans="1:5" ht="12.75">
      <c r="A1146" s="4"/>
      <c r="B1146" s="5"/>
      <c r="D1146" s="4"/>
      <c r="E1146" s="5"/>
    </row>
    <row r="1147" spans="1:5" ht="12.75">
      <c r="A1147" s="4"/>
      <c r="B1147" s="5"/>
      <c r="D1147" s="4"/>
      <c r="E1147" s="5"/>
    </row>
    <row r="1148" spans="1:5" ht="12.75">
      <c r="A1148" s="4"/>
      <c r="B1148" s="5"/>
      <c r="D1148" s="4"/>
      <c r="E1148" s="5"/>
    </row>
    <row r="1149" spans="1:5" ht="12.75">
      <c r="A1149" s="4"/>
      <c r="B1149" s="5"/>
      <c r="D1149" s="4"/>
      <c r="E1149" s="5"/>
    </row>
    <row r="1150" spans="1:5" ht="13.5" thickBot="1">
      <c r="A1150" s="4"/>
      <c r="B1150" s="6"/>
      <c r="D1150" s="4"/>
      <c r="E1150" s="6"/>
    </row>
    <row r="1151" spans="1:5" ht="21.75" thickBot="1" thickTop="1">
      <c r="A1151" s="115" t="s">
        <v>300</v>
      </c>
      <c r="B1151" s="116"/>
      <c r="D1151" s="115" t="s">
        <v>300</v>
      </c>
      <c r="E1151" s="116"/>
    </row>
    <row r="1152" spans="1:5" ht="18.75" customHeight="1" thickTop="1">
      <c r="A1152" s="7"/>
      <c r="B1152" s="13" t="str">
        <f>NEVEZESILAP!$E209</f>
        <v>1/72</v>
      </c>
      <c r="D1152" s="7"/>
      <c r="E1152" s="13" t="str">
        <f>NEVEZESILAP!$E210</f>
        <v>1/35</v>
      </c>
    </row>
    <row r="1153" spans="1:5" ht="34.5" customHeight="1">
      <c r="A1153" s="9" t="str">
        <f>NEVEZESILAP!$A209</f>
        <v>208.</v>
      </c>
      <c r="B1153" s="11" t="str">
        <f>NEVEZESILAP!$F209</f>
        <v>FW-190</v>
      </c>
      <c r="D1153" s="9" t="str">
        <f>NEVEZESILAP!$A210</f>
        <v>209.</v>
      </c>
      <c r="E1153" s="11" t="str">
        <f>NEVEZESILAP!$F210</f>
        <v>GMC</v>
      </c>
    </row>
    <row r="1154" spans="1:5" ht="18.75" customHeight="1" thickBot="1">
      <c r="A1154" s="8"/>
      <c r="B1154" s="14">
        <f>NEVEZESILAP!$G209</f>
        <v>0</v>
      </c>
      <c r="D1154" s="8"/>
      <c r="E1154" s="14">
        <f>NEVEZESILAP!$G210</f>
        <v>0</v>
      </c>
    </row>
    <row r="1155" ht="13.5" thickTop="1"/>
    <row r="1156" spans="1:5" ht="12.75">
      <c r="A1156" s="3"/>
      <c r="B1156" s="10"/>
      <c r="D1156" s="3"/>
      <c r="E1156" s="10"/>
    </row>
    <row r="1157" spans="1:5" ht="12.75">
      <c r="A1157" s="4"/>
      <c r="B1157" s="5"/>
      <c r="D1157" s="4"/>
      <c r="E1157" s="5"/>
    </row>
    <row r="1158" spans="1:5" ht="12.75">
      <c r="A1158" s="4"/>
      <c r="B1158" s="5"/>
      <c r="D1158" s="4"/>
      <c r="E1158" s="5"/>
    </row>
    <row r="1159" spans="1:5" ht="12.75">
      <c r="A1159" s="4"/>
      <c r="B1159" s="5"/>
      <c r="D1159" s="4"/>
      <c r="E1159" s="5"/>
    </row>
    <row r="1160" spans="1:5" ht="12.75">
      <c r="A1160" s="4"/>
      <c r="B1160" s="5"/>
      <c r="D1160" s="4"/>
      <c r="E1160" s="5"/>
    </row>
    <row r="1161" spans="1:5" ht="13.5" thickBot="1">
      <c r="A1161" s="4"/>
      <c r="B1161" s="6"/>
      <c r="D1161" s="4"/>
      <c r="E1161" s="6"/>
    </row>
    <row r="1162" spans="1:5" ht="21.75" thickBot="1" thickTop="1">
      <c r="A1162" s="115" t="s">
        <v>300</v>
      </c>
      <c r="B1162" s="116"/>
      <c r="D1162" s="115" t="s">
        <v>300</v>
      </c>
      <c r="E1162" s="116"/>
    </row>
    <row r="1163" spans="1:5" ht="18.75" customHeight="1" thickTop="1">
      <c r="A1163" s="7"/>
      <c r="B1163" s="13" t="str">
        <f>NEVEZESILAP!$E211</f>
        <v>1/35</v>
      </c>
      <c r="D1163" s="7"/>
      <c r="E1163" s="13" t="str">
        <f>NEVEZESILAP!$E212</f>
        <v>1/48</v>
      </c>
    </row>
    <row r="1164" spans="1:5" ht="34.5" customHeight="1">
      <c r="A1164" s="9" t="str">
        <f>NEVEZESILAP!$A211</f>
        <v>210.</v>
      </c>
      <c r="B1164" s="11" t="str">
        <f>NEVEZESILAP!$F211</f>
        <v>PzZüge BP 44</v>
      </c>
      <c r="D1164" s="9" t="str">
        <f>NEVEZESILAP!$A212</f>
        <v>211.</v>
      </c>
      <c r="E1164" s="11" t="str">
        <f>NEVEZESILAP!$F212</f>
        <v>A6M6 Zero</v>
      </c>
    </row>
    <row r="1165" spans="1:5" ht="18.75" customHeight="1" thickBot="1">
      <c r="A1165" s="8"/>
      <c r="B1165" s="14">
        <f>NEVEZESILAP!$G211</f>
        <v>0</v>
      </c>
      <c r="D1165" s="8"/>
      <c r="E1165" s="14">
        <f>NEVEZESILAP!$G212</f>
        <v>0</v>
      </c>
    </row>
    <row r="1166" ht="13.5" thickTop="1"/>
    <row r="1167" spans="1:5" ht="12.75">
      <c r="A1167" s="3"/>
      <c r="B1167" s="10"/>
      <c r="D1167" s="3"/>
      <c r="E1167" s="10"/>
    </row>
    <row r="1168" spans="1:5" ht="12.75">
      <c r="A1168" s="4"/>
      <c r="B1168" s="5"/>
      <c r="D1168" s="4"/>
      <c r="E1168" s="5"/>
    </row>
    <row r="1169" spans="1:5" ht="12.75">
      <c r="A1169" s="4"/>
      <c r="B1169" s="5"/>
      <c r="D1169" s="4"/>
      <c r="E1169" s="5"/>
    </row>
    <row r="1170" spans="1:5" ht="12.75">
      <c r="A1170" s="4"/>
      <c r="B1170" s="5"/>
      <c r="D1170" s="4"/>
      <c r="E1170" s="5"/>
    </row>
    <row r="1171" spans="1:5" ht="12.75">
      <c r="A1171" s="4"/>
      <c r="B1171" s="5"/>
      <c r="D1171" s="4"/>
      <c r="E1171" s="5"/>
    </row>
    <row r="1172" spans="1:5" ht="13.5" thickBot="1">
      <c r="A1172" s="4"/>
      <c r="B1172" s="6"/>
      <c r="D1172" s="4"/>
      <c r="E1172" s="6"/>
    </row>
    <row r="1173" spans="1:5" ht="21.75" thickBot="1" thickTop="1">
      <c r="A1173" s="115" t="s">
        <v>300</v>
      </c>
      <c r="B1173" s="116"/>
      <c r="D1173" s="115" t="s">
        <v>300</v>
      </c>
      <c r="E1173" s="116"/>
    </row>
    <row r="1174" spans="1:5" ht="18.75" customHeight="1" thickTop="1">
      <c r="A1174" s="7"/>
      <c r="B1174" s="13" t="str">
        <f>NEVEZESILAP!$E213</f>
        <v>1/35</v>
      </c>
      <c r="D1174" s="7"/>
      <c r="E1174" s="13" t="str">
        <f>NEVEZESILAP!$E214</f>
        <v>1/35</v>
      </c>
    </row>
    <row r="1175" spans="1:5" ht="34.5" customHeight="1">
      <c r="A1175" s="9" t="str">
        <f>NEVEZESILAP!$A213</f>
        <v>212.</v>
      </c>
      <c r="B1175" s="11" t="str">
        <f>NEVEZESILAP!$F213</f>
        <v>Praga</v>
      </c>
      <c r="D1175" s="9" t="str">
        <f>NEVEZESILAP!$A214</f>
        <v>213.</v>
      </c>
      <c r="E1175" s="11" t="str">
        <f>NEVEZESILAP!$F214</f>
        <v>Kübelwagen</v>
      </c>
    </row>
    <row r="1176" spans="1:5" ht="18.75" customHeight="1" thickBot="1">
      <c r="A1176" s="8"/>
      <c r="B1176" s="14">
        <f>NEVEZESILAP!$G213</f>
        <v>0</v>
      </c>
      <c r="D1176" s="8"/>
      <c r="E1176" s="14">
        <f>NEVEZESILAP!$G214</f>
        <v>0</v>
      </c>
    </row>
    <row r="1177" ht="13.5" thickTop="1"/>
    <row r="1178" spans="1:5" ht="12.75">
      <c r="A1178" s="3"/>
      <c r="B1178" s="10"/>
      <c r="D1178" s="3"/>
      <c r="E1178" s="10"/>
    </row>
    <row r="1179" spans="1:5" ht="12.75">
      <c r="A1179" s="4"/>
      <c r="B1179" s="5"/>
      <c r="D1179" s="4"/>
      <c r="E1179" s="5"/>
    </row>
    <row r="1180" spans="1:5" ht="12.75">
      <c r="A1180" s="4"/>
      <c r="B1180" s="5"/>
      <c r="D1180" s="4"/>
      <c r="E1180" s="5"/>
    </row>
    <row r="1181" spans="1:5" ht="12.75">
      <c r="A1181" s="4"/>
      <c r="B1181" s="5"/>
      <c r="D1181" s="4"/>
      <c r="E1181" s="5"/>
    </row>
    <row r="1182" spans="1:5" ht="12.75">
      <c r="A1182" s="4"/>
      <c r="B1182" s="5"/>
      <c r="D1182" s="4"/>
      <c r="E1182" s="5"/>
    </row>
    <row r="1183" spans="1:5" ht="13.5" thickBot="1">
      <c r="A1183" s="4"/>
      <c r="B1183" s="6"/>
      <c r="D1183" s="4"/>
      <c r="E1183" s="6"/>
    </row>
    <row r="1184" spans="1:5" ht="21.75" thickBot="1" thickTop="1">
      <c r="A1184" s="115" t="s">
        <v>300</v>
      </c>
      <c r="B1184" s="116"/>
      <c r="D1184" s="115" t="s">
        <v>300</v>
      </c>
      <c r="E1184" s="116"/>
    </row>
    <row r="1185" spans="1:5" ht="18.75" customHeight="1" thickTop="1">
      <c r="A1185" s="7"/>
      <c r="B1185" s="13">
        <f>NEVEZESILAP!$E215</f>
        <v>0</v>
      </c>
      <c r="D1185" s="7"/>
      <c r="E1185" s="13">
        <f>NEVEZESILAP!$E216</f>
        <v>0</v>
      </c>
    </row>
    <row r="1186" spans="1:5" ht="34.5" customHeight="1">
      <c r="A1186" s="9" t="str">
        <f>NEVEZESILAP!$A215</f>
        <v>214.</v>
      </c>
      <c r="B1186" s="47">
        <f>NEVEZESILAP!$F215</f>
        <v>0</v>
      </c>
      <c r="D1186" s="9" t="str">
        <f>NEVEZESILAP!$A216</f>
        <v>215.</v>
      </c>
      <c r="E1186" s="11">
        <f>NEVEZESILAP!$F216</f>
        <v>0</v>
      </c>
    </row>
    <row r="1187" spans="1:5" ht="18.75" customHeight="1" thickBot="1">
      <c r="A1187" s="8"/>
      <c r="B1187" s="14">
        <f>NEVEZESILAP!$G215</f>
        <v>0</v>
      </c>
      <c r="D1187" s="8"/>
      <c r="E1187" s="14">
        <f>NEVEZESILAP!$G216</f>
        <v>0</v>
      </c>
    </row>
    <row r="1188" ht="13.5" thickTop="1"/>
    <row r="1189" spans="1:5" ht="12.75">
      <c r="A1189" s="3"/>
      <c r="B1189" s="10"/>
      <c r="D1189" s="3"/>
      <c r="E1189" s="10"/>
    </row>
    <row r="1190" spans="1:5" ht="12.75">
      <c r="A1190" s="4"/>
      <c r="B1190" s="5"/>
      <c r="D1190" s="4"/>
      <c r="E1190" s="5"/>
    </row>
    <row r="1191" spans="1:5" ht="12.75">
      <c r="A1191" s="4"/>
      <c r="B1191" s="5"/>
      <c r="D1191" s="4"/>
      <c r="E1191" s="5"/>
    </row>
    <row r="1192" spans="1:5" ht="12.75">
      <c r="A1192" s="4"/>
      <c r="B1192" s="5"/>
      <c r="D1192" s="4"/>
      <c r="E1192" s="5"/>
    </row>
    <row r="1193" spans="1:5" ht="12.75">
      <c r="A1193" s="4"/>
      <c r="B1193" s="5"/>
      <c r="D1193" s="4"/>
      <c r="E1193" s="5"/>
    </row>
    <row r="1194" spans="1:5" ht="13.5" thickBot="1">
      <c r="A1194" s="4"/>
      <c r="B1194" s="6"/>
      <c r="D1194" s="4"/>
      <c r="E1194" s="6"/>
    </row>
    <row r="1195" spans="1:5" ht="21.75" thickBot="1" thickTop="1">
      <c r="A1195" s="115" t="s">
        <v>300</v>
      </c>
      <c r="B1195" s="116"/>
      <c r="D1195" s="115" t="s">
        <v>300</v>
      </c>
      <c r="E1195" s="116"/>
    </row>
    <row r="1196" spans="1:5" ht="18.75" customHeight="1" thickTop="1">
      <c r="A1196" s="7"/>
      <c r="B1196" s="13">
        <f>NEVEZESILAP!$E217</f>
        <v>0</v>
      </c>
      <c r="D1196" s="7"/>
      <c r="E1196" s="13">
        <f>NEVEZESILAP!$E218</f>
        <v>0</v>
      </c>
    </row>
    <row r="1197" spans="1:5" ht="34.5" customHeight="1">
      <c r="A1197" s="9" t="str">
        <f>NEVEZESILAP!$A217</f>
        <v>216.</v>
      </c>
      <c r="B1197" s="11">
        <f>NEVEZESILAP!$F217</f>
        <v>0</v>
      </c>
      <c r="D1197" s="9" t="str">
        <f>NEVEZESILAP!$A218</f>
        <v>217.</v>
      </c>
      <c r="E1197" s="11">
        <f>NEVEZESILAP!$F218</f>
        <v>0</v>
      </c>
    </row>
    <row r="1198" spans="1:5" ht="18.75" customHeight="1" thickBot="1">
      <c r="A1198" s="8"/>
      <c r="B1198" s="14">
        <f>NEVEZESILAP!$G217</f>
        <v>0</v>
      </c>
      <c r="D1198" s="8"/>
      <c r="E1198" s="14">
        <f>NEVEZESILAP!$G218</f>
        <v>0</v>
      </c>
    </row>
    <row r="1199" ht="13.5" thickTop="1"/>
    <row r="1200" spans="1:5" ht="12.75">
      <c r="A1200" s="3"/>
      <c r="B1200" s="10"/>
      <c r="D1200" s="3"/>
      <c r="E1200" s="10"/>
    </row>
    <row r="1201" spans="1:5" ht="12.75">
      <c r="A1201" s="4"/>
      <c r="B1201" s="5"/>
      <c r="D1201" s="4"/>
      <c r="E1201" s="5"/>
    </row>
    <row r="1202" spans="1:5" ht="12.75">
      <c r="A1202" s="4"/>
      <c r="B1202" s="5"/>
      <c r="D1202" s="4"/>
      <c r="E1202" s="5"/>
    </row>
    <row r="1203" spans="1:5" ht="12.75">
      <c r="A1203" s="4"/>
      <c r="B1203" s="5"/>
      <c r="D1203" s="4"/>
      <c r="E1203" s="5"/>
    </row>
    <row r="1204" spans="1:5" ht="12.75">
      <c r="A1204" s="4"/>
      <c r="B1204" s="5"/>
      <c r="D1204" s="4"/>
      <c r="E1204" s="5"/>
    </row>
    <row r="1205" spans="1:5" ht="13.5" thickBot="1">
      <c r="A1205" s="4"/>
      <c r="B1205" s="6"/>
      <c r="D1205" s="4"/>
      <c r="E1205" s="6"/>
    </row>
    <row r="1206" spans="1:5" ht="21.75" thickBot="1" thickTop="1">
      <c r="A1206" s="115" t="s">
        <v>300</v>
      </c>
      <c r="B1206" s="116"/>
      <c r="D1206" s="115" t="s">
        <v>300</v>
      </c>
      <c r="E1206" s="116"/>
    </row>
    <row r="1207" spans="1:5" ht="18.75" customHeight="1" thickTop="1">
      <c r="A1207" s="7"/>
      <c r="B1207" s="13">
        <f>NEVEZESILAP!$E219</f>
        <v>0</v>
      </c>
      <c r="D1207" s="7"/>
      <c r="E1207" s="13">
        <f>NEVEZESILAP!$E220</f>
        <v>0</v>
      </c>
    </row>
    <row r="1208" spans="1:5" ht="34.5" customHeight="1">
      <c r="A1208" s="9" t="str">
        <f>NEVEZESILAP!$A219</f>
        <v>218.</v>
      </c>
      <c r="B1208" s="11">
        <f>NEVEZESILAP!$F219</f>
        <v>0</v>
      </c>
      <c r="D1208" s="9" t="str">
        <f>NEVEZESILAP!$A220</f>
        <v>219.</v>
      </c>
      <c r="E1208" s="11">
        <f>NEVEZESILAP!$F220</f>
        <v>0</v>
      </c>
    </row>
    <row r="1209" spans="1:5" ht="18.75" customHeight="1" thickBot="1">
      <c r="A1209" s="8"/>
      <c r="B1209" s="14">
        <f>NEVEZESILAP!$G219</f>
        <v>0</v>
      </c>
      <c r="D1209" s="8"/>
      <c r="E1209" s="14">
        <f>NEVEZESILAP!$G220</f>
        <v>0</v>
      </c>
    </row>
    <row r="1210" ht="13.5" thickTop="1"/>
    <row r="1211" spans="1:5" ht="12.75">
      <c r="A1211" s="3"/>
      <c r="B1211" s="10"/>
      <c r="D1211" s="3"/>
      <c r="E1211" s="10"/>
    </row>
    <row r="1212" spans="1:5" ht="12.75">
      <c r="A1212" s="4"/>
      <c r="B1212" s="5"/>
      <c r="D1212" s="4"/>
      <c r="E1212" s="5"/>
    </row>
    <row r="1213" spans="1:5" ht="12.75">
      <c r="A1213" s="4"/>
      <c r="B1213" s="5"/>
      <c r="D1213" s="4"/>
      <c r="E1213" s="5"/>
    </row>
    <row r="1214" spans="1:5" ht="12.75">
      <c r="A1214" s="4"/>
      <c r="B1214" s="5"/>
      <c r="D1214" s="4"/>
      <c r="E1214" s="5"/>
    </row>
    <row r="1215" spans="1:5" ht="12.75">
      <c r="A1215" s="4"/>
      <c r="B1215" s="5"/>
      <c r="D1215" s="4"/>
      <c r="E1215" s="5"/>
    </row>
    <row r="1216" spans="1:5" ht="13.5" thickBot="1">
      <c r="A1216" s="4"/>
      <c r="B1216" s="6"/>
      <c r="D1216" s="4"/>
      <c r="E1216" s="6"/>
    </row>
    <row r="1217" spans="1:5" ht="21.75" thickBot="1" thickTop="1">
      <c r="A1217" s="115" t="s">
        <v>300</v>
      </c>
      <c r="B1217" s="116"/>
      <c r="D1217" s="115" t="s">
        <v>300</v>
      </c>
      <c r="E1217" s="116"/>
    </row>
    <row r="1218" spans="1:5" ht="18.75" customHeight="1" thickTop="1">
      <c r="A1218" s="7"/>
      <c r="B1218" s="13">
        <f>NEVEZESILAP!$E221</f>
        <v>0</v>
      </c>
      <c r="D1218" s="7"/>
      <c r="E1218" s="13">
        <f>NEVEZESILAP!$E222</f>
        <v>0</v>
      </c>
    </row>
    <row r="1219" spans="1:5" ht="34.5" customHeight="1">
      <c r="A1219" s="9" t="str">
        <f>NEVEZESILAP!$A221</f>
        <v>220.</v>
      </c>
      <c r="B1219" s="11">
        <f>NEVEZESILAP!$F221</f>
        <v>0</v>
      </c>
      <c r="D1219" s="9" t="str">
        <f>NEVEZESILAP!$A222</f>
        <v>221.</v>
      </c>
      <c r="E1219" s="11">
        <f>NEVEZESILAP!$F222</f>
        <v>0</v>
      </c>
    </row>
    <row r="1220" spans="1:5" ht="18.75" customHeight="1" thickBot="1">
      <c r="A1220" s="8"/>
      <c r="B1220" s="14">
        <f>NEVEZESILAP!$G221</f>
        <v>0</v>
      </c>
      <c r="D1220" s="8"/>
      <c r="E1220" s="14">
        <f>NEVEZESILAP!$G222</f>
        <v>0</v>
      </c>
    </row>
    <row r="1221" ht="13.5" thickTop="1"/>
    <row r="1222" spans="1:5" ht="12.75">
      <c r="A1222" s="3"/>
      <c r="B1222" s="10"/>
      <c r="D1222" s="3"/>
      <c r="E1222" s="10"/>
    </row>
    <row r="1223" spans="1:5" ht="12.75">
      <c r="A1223" s="4"/>
      <c r="B1223" s="5"/>
      <c r="D1223" s="4"/>
      <c r="E1223" s="5"/>
    </row>
    <row r="1224" spans="1:5" ht="12.75">
      <c r="A1224" s="4"/>
      <c r="B1224" s="5"/>
      <c r="D1224" s="4"/>
      <c r="E1224" s="5"/>
    </row>
    <row r="1225" spans="1:5" ht="12.75">
      <c r="A1225" s="4"/>
      <c r="B1225" s="5"/>
      <c r="D1225" s="4"/>
      <c r="E1225" s="5"/>
    </row>
    <row r="1226" spans="1:5" ht="12.75">
      <c r="A1226" s="4"/>
      <c r="B1226" s="5"/>
      <c r="D1226" s="4"/>
      <c r="E1226" s="5"/>
    </row>
    <row r="1227" spans="1:5" ht="13.5" thickBot="1">
      <c r="A1227" s="4"/>
      <c r="B1227" s="6"/>
      <c r="D1227" s="4"/>
      <c r="E1227" s="6"/>
    </row>
    <row r="1228" spans="1:5" ht="21.75" thickBot="1" thickTop="1">
      <c r="A1228" s="115" t="s">
        <v>300</v>
      </c>
      <c r="B1228" s="116"/>
      <c r="D1228" s="115" t="s">
        <v>300</v>
      </c>
      <c r="E1228" s="116"/>
    </row>
    <row r="1229" spans="1:5" ht="18.75" customHeight="1" thickTop="1">
      <c r="A1229" s="7"/>
      <c r="B1229" s="13">
        <f>NEVEZESILAP!$E223</f>
        <v>0</v>
      </c>
      <c r="D1229" s="7"/>
      <c r="E1229" s="13">
        <f>NEVEZESILAP!$E224</f>
        <v>0</v>
      </c>
    </row>
    <row r="1230" spans="1:5" ht="34.5" customHeight="1">
      <c r="A1230" s="9" t="str">
        <f>NEVEZESILAP!$A223</f>
        <v>222.</v>
      </c>
      <c r="B1230" s="11">
        <f>NEVEZESILAP!$F223</f>
        <v>0</v>
      </c>
      <c r="D1230" s="9" t="str">
        <f>NEVEZESILAP!$A224</f>
        <v>223.</v>
      </c>
      <c r="E1230" s="11">
        <f>NEVEZESILAP!$F224</f>
        <v>0</v>
      </c>
    </row>
    <row r="1231" spans="1:5" ht="18.75" customHeight="1" thickBot="1">
      <c r="A1231" s="8"/>
      <c r="B1231" s="14">
        <f>NEVEZESILAP!$G223</f>
        <v>0</v>
      </c>
      <c r="D1231" s="8"/>
      <c r="E1231" s="14">
        <f>NEVEZESILAP!$G224</f>
        <v>0</v>
      </c>
    </row>
    <row r="1232" ht="13.5" thickTop="1"/>
    <row r="1233" spans="1:5" ht="12.75">
      <c r="A1233" s="3"/>
      <c r="B1233" s="10"/>
      <c r="D1233" s="3"/>
      <c r="E1233" s="10"/>
    </row>
    <row r="1234" spans="1:5" ht="12.75">
      <c r="A1234" s="4"/>
      <c r="B1234" s="5"/>
      <c r="D1234" s="4"/>
      <c r="E1234" s="5"/>
    </row>
    <row r="1235" spans="1:5" ht="12.75">
      <c r="A1235" s="4"/>
      <c r="B1235" s="5"/>
      <c r="D1235" s="4"/>
      <c r="E1235" s="5"/>
    </row>
    <row r="1236" spans="1:5" ht="12.75">
      <c r="A1236" s="4"/>
      <c r="B1236" s="5"/>
      <c r="D1236" s="4"/>
      <c r="E1236" s="5"/>
    </row>
    <row r="1237" spans="1:5" ht="12.75">
      <c r="A1237" s="4"/>
      <c r="B1237" s="5"/>
      <c r="D1237" s="4"/>
      <c r="E1237" s="5"/>
    </row>
    <row r="1238" spans="1:5" ht="13.5" thickBot="1">
      <c r="A1238" s="4"/>
      <c r="B1238" s="6"/>
      <c r="D1238" s="4"/>
      <c r="E1238" s="6"/>
    </row>
    <row r="1239" spans="1:5" ht="21.75" thickBot="1" thickTop="1">
      <c r="A1239" s="115" t="s">
        <v>300</v>
      </c>
      <c r="B1239" s="116"/>
      <c r="D1239" s="115" t="s">
        <v>300</v>
      </c>
      <c r="E1239" s="116"/>
    </row>
    <row r="1240" spans="1:5" ht="18.75" customHeight="1" thickTop="1">
      <c r="A1240" s="7"/>
      <c r="B1240" s="13">
        <f>NEVEZESILAP!$E225</f>
        <v>0</v>
      </c>
      <c r="D1240" s="7"/>
      <c r="E1240" s="13">
        <f>NEVEZESILAP!$E226</f>
        <v>0</v>
      </c>
    </row>
    <row r="1241" spans="1:5" ht="34.5" customHeight="1">
      <c r="A1241" s="9" t="str">
        <f>NEVEZESILAP!$A225</f>
        <v>224.</v>
      </c>
      <c r="B1241" s="11">
        <f>NEVEZESILAP!$F225</f>
        <v>0</v>
      </c>
      <c r="D1241" s="9" t="str">
        <f>NEVEZESILAP!$A226</f>
        <v>225.</v>
      </c>
      <c r="E1241" s="11">
        <f>NEVEZESILAP!$F226</f>
        <v>0</v>
      </c>
    </row>
    <row r="1242" spans="1:5" ht="18.75" customHeight="1" thickBot="1">
      <c r="A1242" s="8"/>
      <c r="B1242" s="14">
        <f>NEVEZESILAP!$G225</f>
        <v>0</v>
      </c>
      <c r="D1242" s="8"/>
      <c r="E1242" s="14">
        <f>NEVEZESILAP!$G226</f>
        <v>0</v>
      </c>
    </row>
    <row r="1243" ht="13.5" thickTop="1"/>
    <row r="1244" spans="1:5" ht="12.75">
      <c r="A1244" s="3"/>
      <c r="B1244" s="10"/>
      <c r="D1244" s="3"/>
      <c r="E1244" s="10"/>
    </row>
    <row r="1245" spans="1:5" ht="12.75">
      <c r="A1245" s="4"/>
      <c r="B1245" s="5"/>
      <c r="D1245" s="4"/>
      <c r="E1245" s="5"/>
    </row>
    <row r="1246" spans="1:5" ht="12.75">
      <c r="A1246" s="4"/>
      <c r="B1246" s="5"/>
      <c r="D1246" s="4"/>
      <c r="E1246" s="5"/>
    </row>
    <row r="1247" spans="1:5" ht="12.75">
      <c r="A1247" s="4"/>
      <c r="B1247" s="5"/>
      <c r="D1247" s="4"/>
      <c r="E1247" s="5"/>
    </row>
    <row r="1248" spans="1:5" ht="12.75">
      <c r="A1248" s="4"/>
      <c r="B1248" s="5"/>
      <c r="D1248" s="4"/>
      <c r="E1248" s="5"/>
    </row>
    <row r="1249" spans="1:5" ht="13.5" thickBot="1">
      <c r="A1249" s="4"/>
      <c r="B1249" s="6"/>
      <c r="D1249" s="4"/>
      <c r="E1249" s="6"/>
    </row>
    <row r="1250" spans="1:5" ht="21.75" thickBot="1" thickTop="1">
      <c r="A1250" s="115" t="s">
        <v>300</v>
      </c>
      <c r="B1250" s="116"/>
      <c r="D1250" s="115" t="s">
        <v>300</v>
      </c>
      <c r="E1250" s="116"/>
    </row>
    <row r="1251" spans="1:5" ht="18.75" customHeight="1" thickTop="1">
      <c r="A1251" s="7"/>
      <c r="B1251" s="13">
        <f>NEVEZESILAP!$E227</f>
        <v>0</v>
      </c>
      <c r="D1251" s="7"/>
      <c r="E1251" s="13">
        <f>NEVEZESILAP!$E228</f>
        <v>0</v>
      </c>
    </row>
    <row r="1252" spans="1:5" ht="34.5" customHeight="1">
      <c r="A1252" s="9" t="str">
        <f>NEVEZESILAP!$A227</f>
        <v>226.</v>
      </c>
      <c r="B1252" s="11">
        <f>NEVEZESILAP!$F227</f>
        <v>0</v>
      </c>
      <c r="D1252" s="9" t="str">
        <f>NEVEZESILAP!$A228</f>
        <v>227.</v>
      </c>
      <c r="E1252" s="11">
        <f>NEVEZESILAP!$F228</f>
        <v>0</v>
      </c>
    </row>
    <row r="1253" spans="1:5" ht="18.75" customHeight="1" thickBot="1">
      <c r="A1253" s="8"/>
      <c r="B1253" s="14">
        <f>NEVEZESILAP!$G227</f>
        <v>0</v>
      </c>
      <c r="D1253" s="8"/>
      <c r="E1253" s="14">
        <f>NEVEZESILAP!$G228</f>
        <v>0</v>
      </c>
    </row>
    <row r="1254" ht="13.5" thickTop="1"/>
    <row r="1255" spans="1:5" ht="12.75">
      <c r="A1255" s="3"/>
      <c r="B1255" s="10"/>
      <c r="D1255" s="3"/>
      <c r="E1255" s="10"/>
    </row>
    <row r="1256" spans="1:5" ht="12.75">
      <c r="A1256" s="4"/>
      <c r="B1256" s="5"/>
      <c r="D1256" s="4"/>
      <c r="E1256" s="5"/>
    </row>
    <row r="1257" spans="1:5" ht="12.75">
      <c r="A1257" s="4"/>
      <c r="B1257" s="5"/>
      <c r="D1257" s="4"/>
      <c r="E1257" s="5"/>
    </row>
    <row r="1258" spans="1:5" ht="12.75">
      <c r="A1258" s="4"/>
      <c r="B1258" s="5"/>
      <c r="D1258" s="4"/>
      <c r="E1258" s="5"/>
    </row>
    <row r="1259" spans="1:5" ht="12.75">
      <c r="A1259" s="4"/>
      <c r="B1259" s="5"/>
      <c r="D1259" s="4"/>
      <c r="E1259" s="5"/>
    </row>
    <row r="1260" spans="1:5" ht="13.5" thickBot="1">
      <c r="A1260" s="4"/>
      <c r="B1260" s="6"/>
      <c r="D1260" s="4"/>
      <c r="E1260" s="6"/>
    </row>
    <row r="1261" spans="1:5" ht="21.75" thickBot="1" thickTop="1">
      <c r="A1261" s="115" t="s">
        <v>300</v>
      </c>
      <c r="B1261" s="116"/>
      <c r="D1261" s="115" t="s">
        <v>300</v>
      </c>
      <c r="E1261" s="116"/>
    </row>
    <row r="1262" spans="1:5" ht="18.75" customHeight="1" thickTop="1">
      <c r="A1262" s="7"/>
      <c r="B1262" s="13">
        <f>NEVEZESILAP!$E229</f>
        <v>0</v>
      </c>
      <c r="D1262" s="7"/>
      <c r="E1262" s="13">
        <f>NEVEZESILAP!$E230</f>
        <v>0</v>
      </c>
    </row>
    <row r="1263" spans="1:5" ht="34.5" customHeight="1">
      <c r="A1263" s="9" t="str">
        <f>NEVEZESILAP!$A229</f>
        <v>228.</v>
      </c>
      <c r="B1263" s="11">
        <f>NEVEZESILAP!$F229</f>
        <v>0</v>
      </c>
      <c r="D1263" s="9" t="str">
        <f>NEVEZESILAP!$A230</f>
        <v>229.</v>
      </c>
      <c r="E1263" s="11">
        <f>NEVEZESILAP!$F230</f>
        <v>0</v>
      </c>
    </row>
    <row r="1264" spans="1:5" ht="18.75" customHeight="1" thickBot="1">
      <c r="A1264" s="8"/>
      <c r="B1264" s="14">
        <f>NEVEZESILAP!$G229</f>
        <v>0</v>
      </c>
      <c r="D1264" s="8"/>
      <c r="E1264" s="14">
        <f>NEVEZESILAP!$G230</f>
        <v>0</v>
      </c>
    </row>
    <row r="1265" ht="13.5" thickTop="1"/>
    <row r="1266" spans="1:5" ht="12.75">
      <c r="A1266" s="3"/>
      <c r="B1266" s="10"/>
      <c r="D1266" s="3"/>
      <c r="E1266" s="10"/>
    </row>
    <row r="1267" spans="1:5" ht="12.75">
      <c r="A1267" s="4"/>
      <c r="B1267" s="5"/>
      <c r="D1267" s="4"/>
      <c r="E1267" s="5"/>
    </row>
    <row r="1268" spans="1:5" ht="12.75">
      <c r="A1268" s="4"/>
      <c r="B1268" s="5"/>
      <c r="D1268" s="4"/>
      <c r="E1268" s="5"/>
    </row>
    <row r="1269" spans="1:5" ht="12.75">
      <c r="A1269" s="4"/>
      <c r="B1269" s="5"/>
      <c r="D1269" s="4"/>
      <c r="E1269" s="5"/>
    </row>
    <row r="1270" spans="1:5" ht="12.75">
      <c r="A1270" s="4"/>
      <c r="B1270" s="5"/>
      <c r="D1270" s="4"/>
      <c r="E1270" s="5"/>
    </row>
    <row r="1271" spans="1:5" ht="13.5" thickBot="1">
      <c r="A1271" s="4"/>
      <c r="B1271" s="6"/>
      <c r="D1271" s="4"/>
      <c r="E1271" s="6"/>
    </row>
    <row r="1272" spans="1:5" ht="21.75" thickBot="1" thickTop="1">
      <c r="A1272" s="115" t="s">
        <v>300</v>
      </c>
      <c r="B1272" s="116"/>
      <c r="D1272" s="115" t="s">
        <v>300</v>
      </c>
      <c r="E1272" s="116"/>
    </row>
    <row r="1273" spans="1:5" ht="18.75" customHeight="1" thickTop="1">
      <c r="A1273" s="7"/>
      <c r="B1273" s="13">
        <f>NEVEZESILAP!$E231</f>
        <v>0</v>
      </c>
      <c r="D1273" s="7"/>
      <c r="E1273" s="13">
        <f>NEVEZESILAP!$E232</f>
        <v>0</v>
      </c>
    </row>
    <row r="1274" spans="1:5" ht="34.5" customHeight="1">
      <c r="A1274" s="9" t="str">
        <f>NEVEZESILAP!$A231</f>
        <v>230.</v>
      </c>
      <c r="B1274" s="11">
        <f>NEVEZESILAP!$F231</f>
        <v>0</v>
      </c>
      <c r="D1274" s="9" t="str">
        <f>NEVEZESILAP!$A232</f>
        <v>231.</v>
      </c>
      <c r="E1274" s="11">
        <f>NEVEZESILAP!$F232</f>
        <v>0</v>
      </c>
    </row>
    <row r="1275" spans="1:5" ht="18.75" customHeight="1" thickBot="1">
      <c r="A1275" s="8"/>
      <c r="B1275" s="14">
        <f>NEVEZESILAP!$G231</f>
        <v>0</v>
      </c>
      <c r="D1275" s="8"/>
      <c r="E1275" s="14">
        <f>NEVEZESILAP!$G232</f>
        <v>0</v>
      </c>
    </row>
    <row r="1276" ht="13.5" thickTop="1"/>
    <row r="1277" spans="1:5" ht="12.75">
      <c r="A1277" s="3"/>
      <c r="B1277" s="10"/>
      <c r="D1277" s="3"/>
      <c r="E1277" s="10"/>
    </row>
    <row r="1278" spans="1:5" ht="12.75">
      <c r="A1278" s="4"/>
      <c r="B1278" s="5"/>
      <c r="D1278" s="4"/>
      <c r="E1278" s="5"/>
    </row>
    <row r="1279" spans="1:5" ht="12.75">
      <c r="A1279" s="4"/>
      <c r="B1279" s="5"/>
      <c r="D1279" s="4"/>
      <c r="E1279" s="5"/>
    </row>
    <row r="1280" spans="1:5" ht="12.75">
      <c r="A1280" s="4"/>
      <c r="B1280" s="5"/>
      <c r="D1280" s="4"/>
      <c r="E1280" s="5"/>
    </row>
    <row r="1281" spans="1:5" ht="12.75">
      <c r="A1281" s="4"/>
      <c r="B1281" s="5"/>
      <c r="D1281" s="4"/>
      <c r="E1281" s="5"/>
    </row>
    <row r="1282" spans="1:5" ht="13.5" thickBot="1">
      <c r="A1282" s="4"/>
      <c r="B1282" s="6"/>
      <c r="D1282" s="4"/>
      <c r="E1282" s="6"/>
    </row>
    <row r="1283" spans="1:5" ht="21.75" thickBot="1" thickTop="1">
      <c r="A1283" s="115" t="s">
        <v>300</v>
      </c>
      <c r="B1283" s="116"/>
      <c r="D1283" s="115" t="s">
        <v>300</v>
      </c>
      <c r="E1283" s="116"/>
    </row>
    <row r="1284" spans="1:5" ht="18.75" customHeight="1" thickTop="1">
      <c r="A1284" s="7"/>
      <c r="B1284" s="13">
        <f>NEVEZESILAP!$E233</f>
        <v>0</v>
      </c>
      <c r="D1284" s="7"/>
      <c r="E1284" s="13">
        <f>NEVEZESILAP!$E234</f>
        <v>0</v>
      </c>
    </row>
    <row r="1285" spans="1:5" ht="34.5" customHeight="1">
      <c r="A1285" s="9" t="str">
        <f>NEVEZESILAP!$A233</f>
        <v>232.</v>
      </c>
      <c r="B1285" s="11">
        <f>NEVEZESILAP!$F233</f>
        <v>0</v>
      </c>
      <c r="D1285" s="9" t="str">
        <f>NEVEZESILAP!$A234</f>
        <v>233.</v>
      </c>
      <c r="E1285" s="11">
        <f>NEVEZESILAP!$F234</f>
        <v>0</v>
      </c>
    </row>
    <row r="1286" spans="1:5" ht="18.75" customHeight="1" thickBot="1">
      <c r="A1286" s="8"/>
      <c r="B1286" s="14">
        <f>NEVEZESILAP!$G233</f>
        <v>0</v>
      </c>
      <c r="D1286" s="8"/>
      <c r="E1286" s="14">
        <f>NEVEZESILAP!$G234</f>
        <v>0</v>
      </c>
    </row>
    <row r="1287" ht="13.5" thickTop="1"/>
    <row r="1288" spans="1:5" ht="12.75">
      <c r="A1288" s="3"/>
      <c r="B1288" s="10"/>
      <c r="D1288" s="3"/>
      <c r="E1288" s="10"/>
    </row>
    <row r="1289" spans="1:5" ht="12.75">
      <c r="A1289" s="4"/>
      <c r="B1289" s="5"/>
      <c r="D1289" s="4"/>
      <c r="E1289" s="5"/>
    </row>
    <row r="1290" spans="1:5" ht="12.75">
      <c r="A1290" s="4"/>
      <c r="B1290" s="5"/>
      <c r="D1290" s="4"/>
      <c r="E1290" s="5"/>
    </row>
    <row r="1291" spans="1:5" ht="12.75">
      <c r="A1291" s="4"/>
      <c r="B1291" s="5"/>
      <c r="D1291" s="4"/>
      <c r="E1291" s="5"/>
    </row>
    <row r="1292" spans="1:5" ht="12.75">
      <c r="A1292" s="4"/>
      <c r="B1292" s="5"/>
      <c r="D1292" s="4"/>
      <c r="E1292" s="5"/>
    </row>
    <row r="1293" spans="1:5" ht="13.5" thickBot="1">
      <c r="A1293" s="4"/>
      <c r="B1293" s="6"/>
      <c r="D1293" s="4"/>
      <c r="E1293" s="6"/>
    </row>
    <row r="1294" spans="1:5" ht="21.75" thickBot="1" thickTop="1">
      <c r="A1294" s="115" t="s">
        <v>300</v>
      </c>
      <c r="B1294" s="116"/>
      <c r="D1294" s="115" t="s">
        <v>300</v>
      </c>
      <c r="E1294" s="116"/>
    </row>
    <row r="1295" spans="1:5" ht="18.75" customHeight="1" thickTop="1">
      <c r="A1295" s="7"/>
      <c r="B1295" s="13">
        <f>NEVEZESILAP!$E235</f>
        <v>0</v>
      </c>
      <c r="D1295" s="7"/>
      <c r="E1295" s="13">
        <f>NEVEZESILAP!$E236</f>
        <v>0</v>
      </c>
    </row>
    <row r="1296" spans="1:5" ht="34.5" customHeight="1">
      <c r="A1296" s="9" t="str">
        <f>NEVEZESILAP!$A235</f>
        <v>234.</v>
      </c>
      <c r="B1296" s="11">
        <f>NEVEZESILAP!$F235</f>
        <v>0</v>
      </c>
      <c r="D1296" s="9" t="str">
        <f>NEVEZESILAP!$A236</f>
        <v>235.</v>
      </c>
      <c r="E1296" s="11">
        <f>NEVEZESILAP!$F236</f>
        <v>0</v>
      </c>
    </row>
    <row r="1297" spans="1:5" ht="18.75" customHeight="1" thickBot="1">
      <c r="A1297" s="8"/>
      <c r="B1297" s="14">
        <f>NEVEZESILAP!$G235</f>
        <v>0</v>
      </c>
      <c r="D1297" s="8"/>
      <c r="E1297" s="14">
        <f>NEVEZESILAP!$G236</f>
        <v>0</v>
      </c>
    </row>
    <row r="1298" ht="13.5" thickTop="1"/>
    <row r="1299" spans="1:5" ht="12.75">
      <c r="A1299" s="3"/>
      <c r="B1299" s="10"/>
      <c r="D1299" s="3"/>
      <c r="E1299" s="10"/>
    </row>
    <row r="1300" spans="1:5" ht="12.75">
      <c r="A1300" s="4"/>
      <c r="B1300" s="5"/>
      <c r="D1300" s="4"/>
      <c r="E1300" s="5"/>
    </row>
    <row r="1301" spans="1:5" ht="12.75">
      <c r="A1301" s="4"/>
      <c r="B1301" s="5"/>
      <c r="D1301" s="4"/>
      <c r="E1301" s="5"/>
    </row>
    <row r="1302" spans="1:5" ht="12.75">
      <c r="A1302" s="4"/>
      <c r="B1302" s="5"/>
      <c r="D1302" s="4"/>
      <c r="E1302" s="5"/>
    </row>
    <row r="1303" spans="1:5" ht="12.75">
      <c r="A1303" s="4"/>
      <c r="B1303" s="5"/>
      <c r="D1303" s="4"/>
      <c r="E1303" s="5"/>
    </row>
    <row r="1304" spans="1:5" ht="13.5" thickBot="1">
      <c r="A1304" s="4"/>
      <c r="B1304" s="6"/>
      <c r="D1304" s="4"/>
      <c r="E1304" s="6"/>
    </row>
    <row r="1305" spans="1:5" ht="21.75" thickBot="1" thickTop="1">
      <c r="A1305" s="115" t="s">
        <v>300</v>
      </c>
      <c r="B1305" s="116"/>
      <c r="D1305" s="115" t="s">
        <v>300</v>
      </c>
      <c r="E1305" s="116"/>
    </row>
    <row r="1306" spans="1:5" ht="18.75" customHeight="1" thickTop="1">
      <c r="A1306" s="7"/>
      <c r="B1306" s="13">
        <f>NEVEZESILAP!$E237</f>
        <v>0</v>
      </c>
      <c r="D1306" s="7"/>
      <c r="E1306" s="13">
        <f>NEVEZESILAP!$E238</f>
        <v>0</v>
      </c>
    </row>
    <row r="1307" spans="1:5" ht="34.5" customHeight="1">
      <c r="A1307" s="9" t="str">
        <f>NEVEZESILAP!$A237</f>
        <v>236.</v>
      </c>
      <c r="B1307" s="11">
        <f>NEVEZESILAP!$F237</f>
        <v>0</v>
      </c>
      <c r="D1307" s="9" t="str">
        <f>NEVEZESILAP!$A238</f>
        <v>237.</v>
      </c>
      <c r="E1307" s="11">
        <f>NEVEZESILAP!$F238</f>
        <v>0</v>
      </c>
    </row>
    <row r="1308" spans="1:5" ht="18.75" customHeight="1" thickBot="1">
      <c r="A1308" s="8"/>
      <c r="B1308" s="14">
        <f>NEVEZESILAP!$G237</f>
        <v>0</v>
      </c>
      <c r="D1308" s="8"/>
      <c r="E1308" s="14">
        <f>NEVEZESILAP!$G238</f>
        <v>0</v>
      </c>
    </row>
    <row r="1309" ht="13.5" thickTop="1"/>
    <row r="1310" spans="1:5" ht="12.75">
      <c r="A1310" s="3"/>
      <c r="B1310" s="10"/>
      <c r="D1310" s="3"/>
      <c r="E1310" s="10"/>
    </row>
    <row r="1311" spans="1:5" ht="12.75">
      <c r="A1311" s="4"/>
      <c r="B1311" s="5"/>
      <c r="D1311" s="4"/>
      <c r="E1311" s="5"/>
    </row>
    <row r="1312" spans="1:5" ht="12.75">
      <c r="A1312" s="4"/>
      <c r="B1312" s="5"/>
      <c r="D1312" s="4"/>
      <c r="E1312" s="5"/>
    </row>
    <row r="1313" spans="1:5" ht="12.75">
      <c r="A1313" s="4"/>
      <c r="B1313" s="5"/>
      <c r="D1313" s="4"/>
      <c r="E1313" s="5"/>
    </row>
    <row r="1314" spans="1:5" ht="12.75">
      <c r="A1314" s="4"/>
      <c r="B1314" s="5"/>
      <c r="D1314" s="4"/>
      <c r="E1314" s="5"/>
    </row>
    <row r="1315" spans="1:5" ht="13.5" thickBot="1">
      <c r="A1315" s="4"/>
      <c r="B1315" s="6"/>
      <c r="D1315" s="4"/>
      <c r="E1315" s="6"/>
    </row>
    <row r="1316" spans="1:5" ht="21.75" thickBot="1" thickTop="1">
      <c r="A1316" s="115" t="s">
        <v>300</v>
      </c>
      <c r="B1316" s="116"/>
      <c r="D1316" s="115" t="s">
        <v>300</v>
      </c>
      <c r="E1316" s="116"/>
    </row>
    <row r="1317" spans="1:5" ht="18.75" customHeight="1" thickTop="1">
      <c r="A1317" s="7"/>
      <c r="B1317" s="13">
        <f>NEVEZESILAP!$E239</f>
        <v>0</v>
      </c>
      <c r="D1317" s="7"/>
      <c r="E1317" s="13">
        <f>NEVEZESILAP!$E240</f>
        <v>0</v>
      </c>
    </row>
    <row r="1318" spans="1:5" ht="34.5" customHeight="1">
      <c r="A1318" s="9" t="str">
        <f>NEVEZESILAP!$A239</f>
        <v>238.</v>
      </c>
      <c r="B1318" s="11">
        <f>NEVEZESILAP!$F239</f>
        <v>0</v>
      </c>
      <c r="D1318" s="9" t="str">
        <f>NEVEZESILAP!$A240</f>
        <v>239.</v>
      </c>
      <c r="E1318" s="11">
        <f>NEVEZESILAP!$F240</f>
        <v>0</v>
      </c>
    </row>
    <row r="1319" spans="1:5" ht="18.75" customHeight="1" thickBot="1">
      <c r="A1319" s="8"/>
      <c r="B1319" s="14">
        <f>NEVEZESILAP!$G239</f>
        <v>0</v>
      </c>
      <c r="D1319" s="8"/>
      <c r="E1319" s="14">
        <f>NEVEZESILAP!$G240</f>
        <v>0</v>
      </c>
    </row>
    <row r="1320" ht="13.5" thickTop="1"/>
    <row r="1321" spans="1:5" ht="12.75">
      <c r="A1321" s="3"/>
      <c r="B1321" s="10"/>
      <c r="D1321" s="3"/>
      <c r="E1321" s="10"/>
    </row>
    <row r="1322" spans="1:5" ht="12.75">
      <c r="A1322" s="4"/>
      <c r="B1322" s="5"/>
      <c r="D1322" s="4"/>
      <c r="E1322" s="5"/>
    </row>
    <row r="1323" spans="1:5" ht="12.75">
      <c r="A1323" s="4"/>
      <c r="B1323" s="5"/>
      <c r="D1323" s="4"/>
      <c r="E1323" s="5"/>
    </row>
    <row r="1324" spans="1:5" ht="12.75">
      <c r="A1324" s="4"/>
      <c r="B1324" s="5"/>
      <c r="D1324" s="4"/>
      <c r="E1324" s="5"/>
    </row>
    <row r="1325" spans="1:5" ht="12.75">
      <c r="A1325" s="4"/>
      <c r="B1325" s="5"/>
      <c r="D1325" s="4"/>
      <c r="E1325" s="5"/>
    </row>
    <row r="1326" spans="1:5" ht="13.5" thickBot="1">
      <c r="A1326" s="4"/>
      <c r="B1326" s="6"/>
      <c r="D1326" s="4"/>
      <c r="E1326" s="6"/>
    </row>
    <row r="1327" spans="1:5" ht="21.75" thickBot="1" thickTop="1">
      <c r="A1327" s="115" t="s">
        <v>300</v>
      </c>
      <c r="B1327" s="116"/>
      <c r="D1327" s="115" t="s">
        <v>300</v>
      </c>
      <c r="E1327" s="116"/>
    </row>
    <row r="1328" spans="1:5" ht="18.75" customHeight="1" thickTop="1">
      <c r="A1328" s="7"/>
      <c r="B1328" s="13">
        <f>NEVEZESILAP!$E241</f>
        <v>0</v>
      </c>
      <c r="D1328" s="7"/>
      <c r="E1328" s="13">
        <f>NEVEZESILAP!$E242</f>
        <v>0</v>
      </c>
    </row>
    <row r="1329" spans="1:5" ht="34.5" customHeight="1">
      <c r="A1329" s="9" t="str">
        <f>NEVEZESILAP!$A241</f>
        <v>240.</v>
      </c>
      <c r="B1329" s="11">
        <f>NEVEZESILAP!$F241</f>
        <v>0</v>
      </c>
      <c r="D1329" s="9" t="str">
        <f>NEVEZESILAP!$A242</f>
        <v>241.</v>
      </c>
      <c r="E1329" s="11">
        <f>NEVEZESILAP!$F242</f>
        <v>0</v>
      </c>
    </row>
    <row r="1330" spans="1:5" ht="18.75" customHeight="1" thickBot="1">
      <c r="A1330" s="8"/>
      <c r="B1330" s="14">
        <f>NEVEZESILAP!$G241</f>
        <v>0</v>
      </c>
      <c r="D1330" s="8"/>
      <c r="E1330" s="14">
        <f>NEVEZESILAP!$G242</f>
        <v>0</v>
      </c>
    </row>
    <row r="1331" ht="13.5" thickTop="1"/>
    <row r="1332" spans="1:5" ht="12.75">
      <c r="A1332" s="3"/>
      <c r="B1332" s="10"/>
      <c r="D1332" s="3"/>
      <c r="E1332" s="10"/>
    </row>
    <row r="1333" spans="1:5" ht="12.75">
      <c r="A1333" s="4"/>
      <c r="B1333" s="5"/>
      <c r="D1333" s="4"/>
      <c r="E1333" s="5"/>
    </row>
    <row r="1334" spans="1:5" ht="12.75">
      <c r="A1334" s="4"/>
      <c r="B1334" s="5"/>
      <c r="D1334" s="4"/>
      <c r="E1334" s="5"/>
    </row>
    <row r="1335" spans="1:5" ht="12.75">
      <c r="A1335" s="4"/>
      <c r="B1335" s="5"/>
      <c r="D1335" s="4"/>
      <c r="E1335" s="5"/>
    </row>
    <row r="1336" spans="1:5" ht="12.75">
      <c r="A1336" s="4"/>
      <c r="B1336" s="5"/>
      <c r="D1336" s="4"/>
      <c r="E1336" s="5"/>
    </row>
    <row r="1337" spans="1:5" ht="13.5" thickBot="1">
      <c r="A1337" s="4"/>
      <c r="B1337" s="6"/>
      <c r="D1337" s="4"/>
      <c r="E1337" s="6"/>
    </row>
    <row r="1338" spans="1:5" ht="21.75" thickBot="1" thickTop="1">
      <c r="A1338" s="115" t="s">
        <v>300</v>
      </c>
      <c r="B1338" s="116"/>
      <c r="D1338" s="115" t="s">
        <v>300</v>
      </c>
      <c r="E1338" s="116"/>
    </row>
    <row r="1339" spans="1:5" ht="18.75" customHeight="1" thickTop="1">
      <c r="A1339" s="7"/>
      <c r="B1339" s="13">
        <f>NEVEZESILAP!$E243</f>
        <v>0</v>
      </c>
      <c r="D1339" s="7"/>
      <c r="E1339" s="13">
        <f>NEVEZESILAP!$E244</f>
        <v>0</v>
      </c>
    </row>
    <row r="1340" spans="1:5" ht="34.5" customHeight="1">
      <c r="A1340" s="9" t="str">
        <f>NEVEZESILAP!$A243</f>
        <v>242.</v>
      </c>
      <c r="B1340" s="11">
        <f>NEVEZESILAP!$F243</f>
        <v>0</v>
      </c>
      <c r="D1340" s="9" t="str">
        <f>NEVEZESILAP!$A244</f>
        <v>243.</v>
      </c>
      <c r="E1340" s="11">
        <f>NEVEZESILAP!$F244</f>
        <v>0</v>
      </c>
    </row>
    <row r="1341" spans="1:5" ht="18.75" customHeight="1" thickBot="1">
      <c r="A1341" s="8"/>
      <c r="B1341" s="14">
        <f>NEVEZESILAP!$G243</f>
        <v>0</v>
      </c>
      <c r="D1341" s="8"/>
      <c r="E1341" s="14">
        <f>NEVEZESILAP!$G244</f>
        <v>0</v>
      </c>
    </row>
    <row r="1342" ht="13.5" thickTop="1"/>
    <row r="1343" spans="1:5" ht="12.75">
      <c r="A1343" s="3"/>
      <c r="B1343" s="10"/>
      <c r="D1343" s="3"/>
      <c r="E1343" s="10"/>
    </row>
    <row r="1344" spans="1:5" ht="12.75">
      <c r="A1344" s="4"/>
      <c r="B1344" s="5"/>
      <c r="D1344" s="4"/>
      <c r="E1344" s="5"/>
    </row>
    <row r="1345" spans="1:5" ht="12.75">
      <c r="A1345" s="4"/>
      <c r="B1345" s="5"/>
      <c r="D1345" s="4"/>
      <c r="E1345" s="5"/>
    </row>
    <row r="1346" spans="1:5" ht="12.75">
      <c r="A1346" s="4"/>
      <c r="B1346" s="5"/>
      <c r="D1346" s="4"/>
      <c r="E1346" s="5"/>
    </row>
    <row r="1347" spans="1:5" ht="12.75">
      <c r="A1347" s="4"/>
      <c r="B1347" s="5"/>
      <c r="D1347" s="4"/>
      <c r="E1347" s="5"/>
    </row>
    <row r="1348" spans="1:5" ht="13.5" thickBot="1">
      <c r="A1348" s="4"/>
      <c r="B1348" s="6"/>
      <c r="D1348" s="4"/>
      <c r="E1348" s="6"/>
    </row>
    <row r="1349" spans="1:5" ht="21.75" thickBot="1" thickTop="1">
      <c r="A1349" s="115" t="s">
        <v>300</v>
      </c>
      <c r="B1349" s="116"/>
      <c r="D1349" s="115" t="s">
        <v>300</v>
      </c>
      <c r="E1349" s="116"/>
    </row>
    <row r="1350" spans="1:5" ht="18.75" customHeight="1" thickTop="1">
      <c r="A1350" s="7"/>
      <c r="B1350" s="13">
        <f>NEVEZESILAP!$E245</f>
        <v>0</v>
      </c>
      <c r="D1350" s="7"/>
      <c r="E1350" s="13">
        <f>NEVEZESILAP!$E246</f>
        <v>0</v>
      </c>
    </row>
    <row r="1351" spans="1:5" ht="34.5" customHeight="1">
      <c r="A1351" s="9" t="str">
        <f>NEVEZESILAP!$A245</f>
        <v>244.</v>
      </c>
      <c r="B1351" s="11">
        <f>NEVEZESILAP!$F245</f>
        <v>0</v>
      </c>
      <c r="D1351" s="9" t="str">
        <f>NEVEZESILAP!$A246</f>
        <v>245.</v>
      </c>
      <c r="E1351" s="11">
        <f>NEVEZESILAP!$F246</f>
        <v>0</v>
      </c>
    </row>
    <row r="1352" spans="1:5" ht="18.75" customHeight="1" thickBot="1">
      <c r="A1352" s="8"/>
      <c r="B1352" s="14">
        <f>NEVEZESILAP!$G245</f>
        <v>0</v>
      </c>
      <c r="D1352" s="8"/>
      <c r="E1352" s="14">
        <f>NEVEZESILAP!$G246</f>
        <v>0</v>
      </c>
    </row>
    <row r="1353" ht="13.5" thickTop="1"/>
    <row r="1354" spans="1:5" ht="12.75">
      <c r="A1354" s="3"/>
      <c r="B1354" s="10"/>
      <c r="D1354" s="3"/>
      <c r="E1354" s="10"/>
    </row>
    <row r="1355" spans="1:5" ht="12.75">
      <c r="A1355" s="4"/>
      <c r="B1355" s="5"/>
      <c r="D1355" s="4"/>
      <c r="E1355" s="5"/>
    </row>
    <row r="1356" spans="1:5" ht="12.75">
      <c r="A1356" s="4"/>
      <c r="B1356" s="5"/>
      <c r="D1356" s="4"/>
      <c r="E1356" s="5"/>
    </row>
    <row r="1357" spans="1:5" ht="12.75">
      <c r="A1357" s="4"/>
      <c r="B1357" s="5"/>
      <c r="D1357" s="4"/>
      <c r="E1357" s="5"/>
    </row>
    <row r="1358" spans="1:5" ht="12.75">
      <c r="A1358" s="4"/>
      <c r="B1358" s="5"/>
      <c r="D1358" s="4"/>
      <c r="E1358" s="5"/>
    </row>
    <row r="1359" spans="1:5" ht="13.5" thickBot="1">
      <c r="A1359" s="4"/>
      <c r="B1359" s="6"/>
      <c r="D1359" s="4"/>
      <c r="E1359" s="6"/>
    </row>
    <row r="1360" spans="1:5" ht="21.75" thickBot="1" thickTop="1">
      <c r="A1360" s="115" t="s">
        <v>300</v>
      </c>
      <c r="B1360" s="116"/>
      <c r="D1360" s="115" t="s">
        <v>300</v>
      </c>
      <c r="E1360" s="116"/>
    </row>
    <row r="1361" spans="1:5" ht="18.75" customHeight="1" thickTop="1">
      <c r="A1361" s="7"/>
      <c r="B1361" s="13">
        <f>NEVEZESILAP!$E247</f>
        <v>0</v>
      </c>
      <c r="D1361" s="7"/>
      <c r="E1361" s="13">
        <f>NEVEZESILAP!$E248</f>
        <v>0</v>
      </c>
    </row>
    <row r="1362" spans="1:5" ht="34.5" customHeight="1">
      <c r="A1362" s="9" t="str">
        <f>NEVEZESILAP!$A247</f>
        <v>246.</v>
      </c>
      <c r="B1362" s="11">
        <f>NEVEZESILAP!$F247</f>
        <v>0</v>
      </c>
      <c r="D1362" s="9" t="str">
        <f>NEVEZESILAP!$A248</f>
        <v>247.</v>
      </c>
      <c r="E1362" s="11">
        <f>NEVEZESILAP!$F248</f>
        <v>0</v>
      </c>
    </row>
    <row r="1363" spans="1:5" ht="18.75" customHeight="1" thickBot="1">
      <c r="A1363" s="8"/>
      <c r="B1363" s="14">
        <f>NEVEZESILAP!$G247</f>
        <v>0</v>
      </c>
      <c r="D1363" s="8"/>
      <c r="E1363" s="14">
        <f>NEVEZESILAP!$G248</f>
        <v>0</v>
      </c>
    </row>
    <row r="1364" ht="13.5" thickTop="1"/>
    <row r="1365" spans="1:5" ht="12.75">
      <c r="A1365" s="3"/>
      <c r="B1365" s="10"/>
      <c r="D1365" s="3"/>
      <c r="E1365" s="10"/>
    </row>
    <row r="1366" spans="1:5" ht="12.75">
      <c r="A1366" s="4"/>
      <c r="B1366" s="5"/>
      <c r="D1366" s="4"/>
      <c r="E1366" s="5"/>
    </row>
    <row r="1367" spans="1:5" ht="12.75">
      <c r="A1367" s="4"/>
      <c r="B1367" s="5"/>
      <c r="D1367" s="4"/>
      <c r="E1367" s="5"/>
    </row>
    <row r="1368" spans="1:5" ht="12.75">
      <c r="A1368" s="4"/>
      <c r="B1368" s="5"/>
      <c r="D1368" s="4"/>
      <c r="E1368" s="5"/>
    </row>
    <row r="1369" spans="1:5" ht="12.75">
      <c r="A1369" s="4"/>
      <c r="B1369" s="5"/>
      <c r="D1369" s="4"/>
      <c r="E1369" s="5"/>
    </row>
    <row r="1370" spans="1:5" ht="13.5" thickBot="1">
      <c r="A1370" s="4"/>
      <c r="B1370" s="6"/>
      <c r="D1370" s="4"/>
      <c r="E1370" s="6"/>
    </row>
    <row r="1371" spans="1:5" ht="21.75" thickBot="1" thickTop="1">
      <c r="A1371" s="115" t="s">
        <v>300</v>
      </c>
      <c r="B1371" s="116"/>
      <c r="D1371" s="115" t="s">
        <v>300</v>
      </c>
      <c r="E1371" s="116"/>
    </row>
    <row r="1372" spans="1:5" ht="18.75" customHeight="1" thickTop="1">
      <c r="A1372" s="7"/>
      <c r="B1372" s="13">
        <f>NEVEZESILAP!$E249</f>
        <v>0</v>
      </c>
      <c r="D1372" s="7"/>
      <c r="E1372" s="13">
        <f>NEVEZESILAP!$E250</f>
        <v>0</v>
      </c>
    </row>
    <row r="1373" spans="1:5" ht="34.5" customHeight="1">
      <c r="A1373" s="9" t="str">
        <f>NEVEZESILAP!$A249</f>
        <v>248.</v>
      </c>
      <c r="B1373" s="11">
        <f>NEVEZESILAP!$F249</f>
        <v>0</v>
      </c>
      <c r="D1373" s="9" t="str">
        <f>NEVEZESILAP!$A250</f>
        <v>249.</v>
      </c>
      <c r="E1373" s="11">
        <f>NEVEZESILAP!$F250</f>
        <v>0</v>
      </c>
    </row>
    <row r="1374" spans="1:5" ht="18.75" customHeight="1" thickBot="1">
      <c r="A1374" s="8"/>
      <c r="B1374" s="14">
        <f>NEVEZESILAP!$G249</f>
        <v>0</v>
      </c>
      <c r="D1374" s="8"/>
      <c r="E1374" s="14">
        <f>NEVEZESILAP!$G250</f>
        <v>0</v>
      </c>
    </row>
    <row r="1375" ht="13.5" thickTop="1"/>
    <row r="1376" spans="1:5" ht="12.75">
      <c r="A1376" s="3"/>
      <c r="B1376" s="10"/>
      <c r="D1376" s="3"/>
      <c r="E1376" s="10"/>
    </row>
    <row r="1377" spans="1:5" ht="12.75">
      <c r="A1377" s="4"/>
      <c r="B1377" s="5"/>
      <c r="D1377" s="4"/>
      <c r="E1377" s="5"/>
    </row>
    <row r="1378" spans="1:5" ht="12.75">
      <c r="A1378" s="4"/>
      <c r="B1378" s="5"/>
      <c r="D1378" s="4"/>
      <c r="E1378" s="5"/>
    </row>
    <row r="1379" spans="1:5" ht="12.75">
      <c r="A1379" s="4"/>
      <c r="B1379" s="5"/>
      <c r="D1379" s="4"/>
      <c r="E1379" s="5"/>
    </row>
    <row r="1380" spans="1:5" ht="12.75">
      <c r="A1380" s="4"/>
      <c r="B1380" s="5"/>
      <c r="D1380" s="4"/>
      <c r="E1380" s="5"/>
    </row>
    <row r="1381" spans="1:5" ht="13.5" thickBot="1">
      <c r="A1381" s="4"/>
      <c r="B1381" s="6"/>
      <c r="D1381" s="4"/>
      <c r="E1381" s="6"/>
    </row>
    <row r="1382" spans="1:5" ht="21.75" thickBot="1" thickTop="1">
      <c r="A1382" s="115" t="s">
        <v>300</v>
      </c>
      <c r="B1382" s="116"/>
      <c r="D1382" s="115" t="s">
        <v>300</v>
      </c>
      <c r="E1382" s="116"/>
    </row>
    <row r="1383" spans="1:5" ht="18.75" customHeight="1" thickTop="1">
      <c r="A1383" s="7"/>
      <c r="B1383" s="13">
        <f>NEVEZESILAP!$E251</f>
        <v>0</v>
      </c>
      <c r="D1383" s="7"/>
      <c r="E1383" s="13">
        <f>NEVEZESILAP!$E252</f>
        <v>0</v>
      </c>
    </row>
    <row r="1384" spans="1:5" ht="34.5" customHeight="1">
      <c r="A1384" s="9" t="str">
        <f>NEVEZESILAP!$A251</f>
        <v>250.</v>
      </c>
      <c r="B1384" s="11">
        <f>NEVEZESILAP!$F251</f>
        <v>0</v>
      </c>
      <c r="D1384" s="9" t="str">
        <f>NEVEZESILAP!$A252</f>
        <v>251.</v>
      </c>
      <c r="E1384" s="11">
        <f>NEVEZESILAP!$F252</f>
        <v>0</v>
      </c>
    </row>
    <row r="1385" spans="1:5" ht="18.75" customHeight="1" thickBot="1">
      <c r="A1385" s="8"/>
      <c r="B1385" s="14">
        <f>NEVEZESILAP!$G251</f>
        <v>0</v>
      </c>
      <c r="D1385" s="8"/>
      <c r="E1385" s="14">
        <f>NEVEZESILAP!$G252</f>
        <v>0</v>
      </c>
    </row>
    <row r="1386" ht="13.5" thickTop="1"/>
    <row r="1387" spans="1:5" ht="12.75">
      <c r="A1387" s="3"/>
      <c r="B1387" s="10"/>
      <c r="D1387" s="3"/>
      <c r="E1387" s="10"/>
    </row>
    <row r="1388" spans="1:5" ht="12.75">
      <c r="A1388" s="4"/>
      <c r="B1388" s="5"/>
      <c r="D1388" s="4"/>
      <c r="E1388" s="5"/>
    </row>
    <row r="1389" spans="1:5" ht="12.75">
      <c r="A1389" s="4"/>
      <c r="B1389" s="5"/>
      <c r="D1389" s="4"/>
      <c r="E1389" s="5"/>
    </row>
    <row r="1390" spans="1:5" ht="12.75">
      <c r="A1390" s="4"/>
      <c r="B1390" s="5"/>
      <c r="D1390" s="4"/>
      <c r="E1390" s="5"/>
    </row>
    <row r="1391" spans="1:5" ht="12.75">
      <c r="A1391" s="4"/>
      <c r="B1391" s="5"/>
      <c r="D1391" s="4"/>
      <c r="E1391" s="5"/>
    </row>
    <row r="1392" spans="1:5" ht="13.5" thickBot="1">
      <c r="A1392" s="4"/>
      <c r="B1392" s="6"/>
      <c r="D1392" s="4"/>
      <c r="E1392" s="6"/>
    </row>
    <row r="1393" spans="1:5" ht="21.75" thickBot="1" thickTop="1">
      <c r="A1393" s="115" t="s">
        <v>300</v>
      </c>
      <c r="B1393" s="116"/>
      <c r="D1393" s="115" t="s">
        <v>300</v>
      </c>
      <c r="E1393" s="116"/>
    </row>
    <row r="1394" spans="1:5" ht="18.75" customHeight="1" thickTop="1">
      <c r="A1394" s="7"/>
      <c r="B1394" s="13">
        <f>NEVEZESILAP!$E253</f>
        <v>0</v>
      </c>
      <c r="D1394" s="7"/>
      <c r="E1394" s="13">
        <f>NEVEZESILAP!$E254</f>
        <v>0</v>
      </c>
    </row>
    <row r="1395" spans="1:5" ht="34.5" customHeight="1">
      <c r="A1395" s="9" t="str">
        <f>NEVEZESILAP!$A253</f>
        <v>252.</v>
      </c>
      <c r="B1395" s="11">
        <f>NEVEZESILAP!$F253</f>
        <v>0</v>
      </c>
      <c r="D1395" s="9" t="str">
        <f>NEVEZESILAP!$A254</f>
        <v>253.</v>
      </c>
      <c r="E1395" s="11">
        <f>NEVEZESILAP!$F254</f>
        <v>0</v>
      </c>
    </row>
    <row r="1396" spans="1:5" ht="18.75" customHeight="1" thickBot="1">
      <c r="A1396" s="8"/>
      <c r="B1396" s="14">
        <f>NEVEZESILAP!$G253</f>
        <v>0</v>
      </c>
      <c r="D1396" s="8"/>
      <c r="E1396" s="14">
        <f>NEVEZESILAP!$G254</f>
        <v>0</v>
      </c>
    </row>
    <row r="1397" ht="13.5" thickTop="1"/>
    <row r="1398" spans="1:5" ht="12.75">
      <c r="A1398" s="3"/>
      <c r="B1398" s="10"/>
      <c r="D1398" s="3"/>
      <c r="E1398" s="10"/>
    </row>
    <row r="1399" spans="1:5" ht="12.75">
      <c r="A1399" s="4"/>
      <c r="B1399" s="5"/>
      <c r="D1399" s="4"/>
      <c r="E1399" s="5"/>
    </row>
    <row r="1400" spans="1:5" ht="12.75">
      <c r="A1400" s="4"/>
      <c r="B1400" s="5"/>
      <c r="D1400" s="4"/>
      <c r="E1400" s="5"/>
    </row>
    <row r="1401" spans="1:5" ht="12.75">
      <c r="A1401" s="4"/>
      <c r="B1401" s="5"/>
      <c r="D1401" s="4"/>
      <c r="E1401" s="5"/>
    </row>
    <row r="1402" spans="1:5" ht="12.75">
      <c r="A1402" s="4"/>
      <c r="B1402" s="5"/>
      <c r="D1402" s="4"/>
      <c r="E1402" s="5"/>
    </row>
    <row r="1403" spans="1:5" ht="13.5" thickBot="1">
      <c r="A1403" s="4"/>
      <c r="B1403" s="6"/>
      <c r="D1403" s="4"/>
      <c r="E1403" s="6"/>
    </row>
    <row r="1404" spans="1:5" ht="21.75" thickBot="1" thickTop="1">
      <c r="A1404" s="115" t="s">
        <v>300</v>
      </c>
      <c r="B1404" s="116"/>
      <c r="D1404" s="115" t="s">
        <v>300</v>
      </c>
      <c r="E1404" s="116"/>
    </row>
    <row r="1405" spans="1:5" ht="18.75" customHeight="1" thickTop="1">
      <c r="A1405" s="7"/>
      <c r="B1405" s="13">
        <f>NEVEZESILAP!$E255</f>
        <v>0</v>
      </c>
      <c r="D1405" s="7"/>
      <c r="E1405" s="13">
        <f>NEVEZESILAP!$E256</f>
        <v>0</v>
      </c>
    </row>
    <row r="1406" spans="1:5" ht="34.5" customHeight="1">
      <c r="A1406" s="9" t="str">
        <f>NEVEZESILAP!$A255</f>
        <v>254.</v>
      </c>
      <c r="B1406" s="11">
        <f>NEVEZESILAP!$F255</f>
        <v>0</v>
      </c>
      <c r="D1406" s="9" t="str">
        <f>NEVEZESILAP!$A256</f>
        <v>255.</v>
      </c>
      <c r="E1406" s="11">
        <f>NEVEZESILAP!$F256</f>
        <v>0</v>
      </c>
    </row>
    <row r="1407" spans="1:5" ht="18.75" customHeight="1" thickBot="1">
      <c r="A1407" s="8"/>
      <c r="B1407" s="14">
        <f>NEVEZESILAP!$G255</f>
        <v>0</v>
      </c>
      <c r="D1407" s="8"/>
      <c r="E1407" s="14">
        <f>NEVEZESILAP!$G256</f>
        <v>0</v>
      </c>
    </row>
    <row r="1408" ht="13.5" thickTop="1"/>
    <row r="1409" spans="1:5" ht="12.75">
      <c r="A1409" s="3"/>
      <c r="B1409" s="10"/>
      <c r="D1409" s="3"/>
      <c r="E1409" s="10"/>
    </row>
    <row r="1410" spans="1:5" ht="12.75">
      <c r="A1410" s="4"/>
      <c r="B1410" s="5"/>
      <c r="D1410" s="4"/>
      <c r="E1410" s="5"/>
    </row>
    <row r="1411" spans="1:5" ht="12.75">
      <c r="A1411" s="4"/>
      <c r="B1411" s="5"/>
      <c r="D1411" s="4"/>
      <c r="E1411" s="5"/>
    </row>
    <row r="1412" spans="1:5" ht="12.75">
      <c r="A1412" s="4"/>
      <c r="B1412" s="5"/>
      <c r="D1412" s="4"/>
      <c r="E1412" s="5"/>
    </row>
    <row r="1413" spans="1:5" ht="12.75">
      <c r="A1413" s="4"/>
      <c r="B1413" s="5"/>
      <c r="D1413" s="4"/>
      <c r="E1413" s="5"/>
    </row>
    <row r="1414" spans="1:5" ht="13.5" thickBot="1">
      <c r="A1414" s="4"/>
      <c r="B1414" s="6"/>
      <c r="D1414" s="4"/>
      <c r="E1414" s="6"/>
    </row>
    <row r="1415" spans="1:5" ht="21.75" thickBot="1" thickTop="1">
      <c r="A1415" s="115" t="s">
        <v>300</v>
      </c>
      <c r="B1415" s="116"/>
      <c r="D1415" s="115" t="s">
        <v>300</v>
      </c>
      <c r="E1415" s="116"/>
    </row>
    <row r="1416" spans="1:5" ht="18.75" customHeight="1" thickTop="1">
      <c r="A1416" s="7"/>
      <c r="B1416" s="13">
        <f>NEVEZESILAP!$E257</f>
        <v>0</v>
      </c>
      <c r="D1416" s="7"/>
      <c r="E1416" s="13">
        <f>NEVEZESILAP!$E258</f>
        <v>0</v>
      </c>
    </row>
    <row r="1417" spans="1:5" ht="34.5" customHeight="1">
      <c r="A1417" s="9" t="str">
        <f>NEVEZESILAP!$A257</f>
        <v>256.</v>
      </c>
      <c r="B1417" s="11">
        <f>NEVEZESILAP!$F257</f>
        <v>0</v>
      </c>
      <c r="D1417" s="9" t="str">
        <f>NEVEZESILAP!$A258</f>
        <v>257.</v>
      </c>
      <c r="E1417" s="11">
        <f>NEVEZESILAP!$F258</f>
        <v>0</v>
      </c>
    </row>
    <row r="1418" spans="1:5" ht="18.75" customHeight="1" thickBot="1">
      <c r="A1418" s="8"/>
      <c r="B1418" s="14">
        <f>NEVEZESILAP!$G257</f>
        <v>0</v>
      </c>
      <c r="D1418" s="8"/>
      <c r="E1418" s="14">
        <f>NEVEZESILAP!$G258</f>
        <v>0</v>
      </c>
    </row>
    <row r="1419" ht="13.5" thickTop="1"/>
    <row r="1420" spans="1:5" ht="12.75">
      <c r="A1420" s="3"/>
      <c r="B1420" s="10"/>
      <c r="D1420" s="3"/>
      <c r="E1420" s="10"/>
    </row>
    <row r="1421" spans="1:5" ht="12.75">
      <c r="A1421" s="4"/>
      <c r="B1421" s="5"/>
      <c r="D1421" s="4"/>
      <c r="E1421" s="5"/>
    </row>
    <row r="1422" spans="1:5" ht="12.75">
      <c r="A1422" s="4"/>
      <c r="B1422" s="5"/>
      <c r="D1422" s="4"/>
      <c r="E1422" s="5"/>
    </row>
    <row r="1423" spans="1:5" ht="12.75">
      <c r="A1423" s="4"/>
      <c r="B1423" s="5"/>
      <c r="D1423" s="4"/>
      <c r="E1423" s="5"/>
    </row>
    <row r="1424" spans="1:5" ht="12.75">
      <c r="A1424" s="4"/>
      <c r="B1424" s="5"/>
      <c r="D1424" s="4"/>
      <c r="E1424" s="5"/>
    </row>
    <row r="1425" spans="1:5" ht="13.5" thickBot="1">
      <c r="A1425" s="4"/>
      <c r="B1425" s="6"/>
      <c r="D1425" s="4"/>
      <c r="E1425" s="6"/>
    </row>
    <row r="1426" spans="1:5" ht="21.75" thickBot="1" thickTop="1">
      <c r="A1426" s="115" t="s">
        <v>300</v>
      </c>
      <c r="B1426" s="116"/>
      <c r="D1426" s="115" t="s">
        <v>300</v>
      </c>
      <c r="E1426" s="116"/>
    </row>
    <row r="1427" spans="1:5" ht="18.75" customHeight="1" thickTop="1">
      <c r="A1427" s="7"/>
      <c r="B1427" s="13">
        <f>NEVEZESILAP!$E259</f>
        <v>0</v>
      </c>
      <c r="D1427" s="7"/>
      <c r="E1427" s="13">
        <f>NEVEZESILAP!$E260</f>
        <v>0</v>
      </c>
    </row>
    <row r="1428" spans="1:5" ht="34.5" customHeight="1">
      <c r="A1428" s="9" t="str">
        <f>NEVEZESILAP!$A259</f>
        <v>258.</v>
      </c>
      <c r="B1428" s="11">
        <f>NEVEZESILAP!$F259</f>
        <v>0</v>
      </c>
      <c r="D1428" s="9" t="str">
        <f>NEVEZESILAP!$A260</f>
        <v>259.</v>
      </c>
      <c r="E1428" s="11">
        <f>NEVEZESILAP!$F260</f>
        <v>0</v>
      </c>
    </row>
    <row r="1429" spans="1:5" ht="18.75" customHeight="1" thickBot="1">
      <c r="A1429" s="8"/>
      <c r="B1429" s="14">
        <f>NEVEZESILAP!$G259</f>
        <v>0</v>
      </c>
      <c r="D1429" s="8"/>
      <c r="E1429" s="14">
        <f>NEVEZESILAP!$G260</f>
        <v>0</v>
      </c>
    </row>
    <row r="1430" ht="13.5" thickTop="1"/>
    <row r="1431" spans="1:5" ht="12.75">
      <c r="A1431" s="3"/>
      <c r="B1431" s="10"/>
      <c r="D1431" s="3"/>
      <c r="E1431" s="10"/>
    </row>
    <row r="1432" spans="1:5" ht="12.75">
      <c r="A1432" s="4"/>
      <c r="B1432" s="5"/>
      <c r="D1432" s="4"/>
      <c r="E1432" s="5"/>
    </row>
    <row r="1433" spans="1:5" ht="12.75">
      <c r="A1433" s="4"/>
      <c r="B1433" s="5"/>
      <c r="D1433" s="4"/>
      <c r="E1433" s="5"/>
    </row>
    <row r="1434" spans="1:5" ht="12.75">
      <c r="A1434" s="4"/>
      <c r="B1434" s="5"/>
      <c r="D1434" s="4"/>
      <c r="E1434" s="5"/>
    </row>
    <row r="1435" spans="1:5" ht="12.75">
      <c r="A1435" s="4"/>
      <c r="B1435" s="5"/>
      <c r="D1435" s="4"/>
      <c r="E1435" s="5"/>
    </row>
    <row r="1436" spans="1:5" ht="13.5" thickBot="1">
      <c r="A1436" s="4"/>
      <c r="B1436" s="6"/>
      <c r="D1436" s="4"/>
      <c r="E1436" s="6"/>
    </row>
    <row r="1437" spans="1:5" ht="21.75" thickBot="1" thickTop="1">
      <c r="A1437" s="115" t="s">
        <v>300</v>
      </c>
      <c r="B1437" s="116"/>
      <c r="D1437" s="115" t="s">
        <v>300</v>
      </c>
      <c r="E1437" s="116"/>
    </row>
    <row r="1438" spans="1:5" ht="18.75" customHeight="1" thickTop="1">
      <c r="A1438" s="7"/>
      <c r="B1438" s="13">
        <f>NEVEZESILAP!$E261</f>
        <v>0</v>
      </c>
      <c r="D1438" s="7"/>
      <c r="E1438" s="13">
        <f>NEVEZESILAP!$E262</f>
        <v>0</v>
      </c>
    </row>
    <row r="1439" spans="1:5" ht="34.5" customHeight="1">
      <c r="A1439" s="9" t="str">
        <f>NEVEZESILAP!$A261</f>
        <v>260.</v>
      </c>
      <c r="B1439" s="11">
        <f>NEVEZESILAP!$F261</f>
        <v>0</v>
      </c>
      <c r="D1439" s="9" t="str">
        <f>NEVEZESILAP!$A262</f>
        <v>261.</v>
      </c>
      <c r="E1439" s="11">
        <f>NEVEZESILAP!$F262</f>
        <v>0</v>
      </c>
    </row>
    <row r="1440" spans="1:5" ht="18.75" customHeight="1" thickBot="1">
      <c r="A1440" s="8"/>
      <c r="B1440" s="14">
        <f>NEVEZESILAP!$G261</f>
        <v>0</v>
      </c>
      <c r="D1440" s="8"/>
      <c r="E1440" s="14">
        <f>NEVEZESILAP!$G262</f>
        <v>0</v>
      </c>
    </row>
    <row r="1441" ht="13.5" thickTop="1"/>
    <row r="1442" spans="1:5" ht="12.75">
      <c r="A1442" s="3"/>
      <c r="B1442" s="10"/>
      <c r="D1442" s="3"/>
      <c r="E1442" s="10"/>
    </row>
    <row r="1443" spans="1:5" ht="12.75">
      <c r="A1443" s="4"/>
      <c r="B1443" s="5"/>
      <c r="D1443" s="4"/>
      <c r="E1443" s="5"/>
    </row>
    <row r="1444" spans="1:5" ht="12.75">
      <c r="A1444" s="4"/>
      <c r="B1444" s="5"/>
      <c r="D1444" s="4"/>
      <c r="E1444" s="5"/>
    </row>
    <row r="1445" spans="1:5" ht="12.75">
      <c r="A1445" s="4"/>
      <c r="B1445" s="5"/>
      <c r="D1445" s="4"/>
      <c r="E1445" s="5"/>
    </row>
    <row r="1446" spans="1:5" ht="12.75">
      <c r="A1446" s="4"/>
      <c r="B1446" s="5"/>
      <c r="D1446" s="4"/>
      <c r="E1446" s="5"/>
    </row>
    <row r="1447" spans="1:5" ht="13.5" thickBot="1">
      <c r="A1447" s="4"/>
      <c r="B1447" s="6"/>
      <c r="D1447" s="4"/>
      <c r="E1447" s="6"/>
    </row>
    <row r="1448" spans="1:5" ht="21.75" thickBot="1" thickTop="1">
      <c r="A1448" s="115" t="s">
        <v>300</v>
      </c>
      <c r="B1448" s="116"/>
      <c r="D1448" s="115" t="s">
        <v>300</v>
      </c>
      <c r="E1448" s="116"/>
    </row>
    <row r="1449" spans="1:5" ht="18.75" customHeight="1" thickTop="1">
      <c r="A1449" s="7"/>
      <c r="B1449" s="13">
        <f>NEVEZESILAP!$E263</f>
        <v>0</v>
      </c>
      <c r="D1449" s="7"/>
      <c r="E1449" s="13">
        <f>NEVEZESILAP!$E264</f>
        <v>0</v>
      </c>
    </row>
    <row r="1450" spans="1:5" ht="34.5" customHeight="1">
      <c r="A1450" s="9" t="str">
        <f>NEVEZESILAP!$A263</f>
        <v>262.</v>
      </c>
      <c r="B1450" s="11">
        <f>NEVEZESILAP!$F263</f>
        <v>0</v>
      </c>
      <c r="D1450" s="9" t="str">
        <f>NEVEZESILAP!$A264</f>
        <v>263.</v>
      </c>
      <c r="E1450" s="11">
        <f>NEVEZESILAP!$F264</f>
        <v>0</v>
      </c>
    </row>
    <row r="1451" spans="1:5" ht="18.75" customHeight="1" thickBot="1">
      <c r="A1451" s="8"/>
      <c r="B1451" s="14">
        <f>NEVEZESILAP!$G263</f>
        <v>0</v>
      </c>
      <c r="D1451" s="8"/>
      <c r="E1451" s="14">
        <f>NEVEZESILAP!$G264</f>
        <v>0</v>
      </c>
    </row>
    <row r="1452" ht="13.5" thickTop="1"/>
    <row r="1453" spans="1:5" ht="12.75">
      <c r="A1453" s="3"/>
      <c r="B1453" s="10"/>
      <c r="D1453" s="3"/>
      <c r="E1453" s="10"/>
    </row>
    <row r="1454" spans="1:5" ht="12.75">
      <c r="A1454" s="4"/>
      <c r="B1454" s="5"/>
      <c r="D1454" s="4"/>
      <c r="E1454" s="5"/>
    </row>
    <row r="1455" spans="1:5" ht="12.75">
      <c r="A1455" s="4"/>
      <c r="B1455" s="5"/>
      <c r="D1455" s="4"/>
      <c r="E1455" s="5"/>
    </row>
    <row r="1456" spans="1:5" ht="12.75">
      <c r="A1456" s="4"/>
      <c r="B1456" s="5"/>
      <c r="D1456" s="4"/>
      <c r="E1456" s="5"/>
    </row>
    <row r="1457" spans="1:5" ht="12.75">
      <c r="A1457" s="4"/>
      <c r="B1457" s="5"/>
      <c r="D1457" s="4"/>
      <c r="E1457" s="5"/>
    </row>
    <row r="1458" spans="1:5" ht="13.5" thickBot="1">
      <c r="A1458" s="4"/>
      <c r="B1458" s="6"/>
      <c r="D1458" s="4"/>
      <c r="E1458" s="6"/>
    </row>
    <row r="1459" spans="1:5" ht="21.75" thickBot="1" thickTop="1">
      <c r="A1459" s="115" t="s">
        <v>300</v>
      </c>
      <c r="B1459" s="116"/>
      <c r="D1459" s="115" t="s">
        <v>300</v>
      </c>
      <c r="E1459" s="116"/>
    </row>
    <row r="1460" spans="1:5" ht="18.75" customHeight="1" thickTop="1">
      <c r="A1460" s="7"/>
      <c r="B1460" s="13">
        <f>NEVEZESILAP!$E265</f>
        <v>0</v>
      </c>
      <c r="D1460" s="7"/>
      <c r="E1460" s="13">
        <f>NEVEZESILAP!$E266</f>
        <v>0</v>
      </c>
    </row>
    <row r="1461" spans="1:5" ht="34.5" customHeight="1">
      <c r="A1461" s="9" t="str">
        <f>NEVEZESILAP!$A265</f>
        <v>264.</v>
      </c>
      <c r="B1461" s="11">
        <f>NEVEZESILAP!$F265</f>
        <v>0</v>
      </c>
      <c r="D1461" s="9" t="str">
        <f>NEVEZESILAP!$A266</f>
        <v>265.</v>
      </c>
      <c r="E1461" s="11">
        <f>NEVEZESILAP!$F266</f>
        <v>0</v>
      </c>
    </row>
    <row r="1462" spans="1:5" ht="18.75" customHeight="1" thickBot="1">
      <c r="A1462" s="8"/>
      <c r="B1462" s="14">
        <f>NEVEZESILAP!$G265</f>
        <v>0</v>
      </c>
      <c r="D1462" s="8"/>
      <c r="E1462" s="14">
        <f>NEVEZESILAP!$G266</f>
        <v>0</v>
      </c>
    </row>
    <row r="1463" ht="13.5" thickTop="1"/>
    <row r="1464" spans="1:5" ht="12.75">
      <c r="A1464" s="3"/>
      <c r="B1464" s="10"/>
      <c r="D1464" s="3"/>
      <c r="E1464" s="10"/>
    </row>
    <row r="1465" spans="1:5" ht="12.75">
      <c r="A1465" s="4"/>
      <c r="B1465" s="5"/>
      <c r="D1465" s="4"/>
      <c r="E1465" s="5"/>
    </row>
    <row r="1466" spans="1:5" ht="12.75">
      <c r="A1466" s="4"/>
      <c r="B1466" s="5"/>
      <c r="D1466" s="4"/>
      <c r="E1466" s="5"/>
    </row>
    <row r="1467" spans="1:5" ht="12.75">
      <c r="A1467" s="4"/>
      <c r="B1467" s="5"/>
      <c r="D1467" s="4"/>
      <c r="E1467" s="5"/>
    </row>
    <row r="1468" spans="1:5" ht="12.75">
      <c r="A1468" s="4"/>
      <c r="B1468" s="5"/>
      <c r="D1468" s="4"/>
      <c r="E1468" s="5"/>
    </row>
    <row r="1469" spans="1:5" ht="13.5" thickBot="1">
      <c r="A1469" s="4"/>
      <c r="B1469" s="6"/>
      <c r="D1469" s="4"/>
      <c r="E1469" s="6"/>
    </row>
    <row r="1470" spans="1:5" ht="21.75" thickBot="1" thickTop="1">
      <c r="A1470" s="115" t="s">
        <v>300</v>
      </c>
      <c r="B1470" s="116"/>
      <c r="D1470" s="115" t="s">
        <v>300</v>
      </c>
      <c r="E1470" s="116"/>
    </row>
    <row r="1471" spans="1:5" ht="18.75" customHeight="1" thickTop="1">
      <c r="A1471" s="7"/>
      <c r="B1471" s="13">
        <f>NEVEZESILAP!$E267</f>
        <v>0</v>
      </c>
      <c r="D1471" s="7"/>
      <c r="E1471" s="13">
        <f>NEVEZESILAP!$E268</f>
        <v>0</v>
      </c>
    </row>
    <row r="1472" spans="1:5" ht="34.5" customHeight="1">
      <c r="A1472" s="9" t="str">
        <f>NEVEZESILAP!$A267</f>
        <v>266.</v>
      </c>
      <c r="B1472" s="11">
        <f>NEVEZESILAP!$F267</f>
        <v>0</v>
      </c>
      <c r="D1472" s="9" t="str">
        <f>NEVEZESILAP!$A268</f>
        <v>267.</v>
      </c>
      <c r="E1472" s="11">
        <f>NEVEZESILAP!$F268</f>
        <v>0</v>
      </c>
    </row>
    <row r="1473" spans="1:5" ht="18.75" customHeight="1" thickBot="1">
      <c r="A1473" s="8"/>
      <c r="B1473" s="14">
        <f>NEVEZESILAP!$G267</f>
        <v>0</v>
      </c>
      <c r="D1473" s="8"/>
      <c r="E1473" s="14">
        <f>NEVEZESILAP!$G268</f>
        <v>0</v>
      </c>
    </row>
    <row r="1474" ht="13.5" thickTop="1"/>
    <row r="1475" spans="1:5" ht="12.75">
      <c r="A1475" s="3"/>
      <c r="B1475" s="10"/>
      <c r="D1475" s="3"/>
      <c r="E1475" s="10"/>
    </row>
    <row r="1476" spans="1:5" ht="12.75">
      <c r="A1476" s="4"/>
      <c r="B1476" s="5"/>
      <c r="D1476" s="4"/>
      <c r="E1476" s="5"/>
    </row>
    <row r="1477" spans="1:5" ht="12.75">
      <c r="A1477" s="4"/>
      <c r="B1477" s="5"/>
      <c r="D1477" s="4"/>
      <c r="E1477" s="5"/>
    </row>
    <row r="1478" spans="1:5" ht="12.75">
      <c r="A1478" s="4"/>
      <c r="B1478" s="5"/>
      <c r="D1478" s="4"/>
      <c r="E1478" s="5"/>
    </row>
    <row r="1479" spans="1:5" ht="12.75">
      <c r="A1479" s="4"/>
      <c r="B1479" s="5"/>
      <c r="D1479" s="4"/>
      <c r="E1479" s="5"/>
    </row>
    <row r="1480" spans="1:5" ht="13.5" thickBot="1">
      <c r="A1480" s="4"/>
      <c r="B1480" s="6"/>
      <c r="D1480" s="4"/>
      <c r="E1480" s="6"/>
    </row>
    <row r="1481" spans="1:5" ht="21.75" thickBot="1" thickTop="1">
      <c r="A1481" s="115" t="s">
        <v>300</v>
      </c>
      <c r="B1481" s="116"/>
      <c r="D1481" s="115" t="s">
        <v>300</v>
      </c>
      <c r="E1481" s="116"/>
    </row>
    <row r="1482" spans="1:5" ht="18.75" customHeight="1" thickTop="1">
      <c r="A1482" s="7"/>
      <c r="B1482" s="13">
        <f>NEVEZESILAP!$E269</f>
        <v>0</v>
      </c>
      <c r="D1482" s="19"/>
      <c r="E1482" s="13">
        <f>NEVEZESILAP!$E270</f>
        <v>0</v>
      </c>
    </row>
    <row r="1483" spans="1:5" ht="34.5" customHeight="1">
      <c r="A1483" s="9" t="str">
        <f>NEVEZESILAP!$A269</f>
        <v>268.</v>
      </c>
      <c r="B1483" s="11">
        <f>NEVEZESILAP!$F269</f>
        <v>0</v>
      </c>
      <c r="D1483" s="20" t="str">
        <f>NEVEZESILAP!$A270</f>
        <v>269.</v>
      </c>
      <c r="E1483" s="21">
        <f>NEVEZESILAP!$F270</f>
        <v>0</v>
      </c>
    </row>
    <row r="1484" spans="1:5" ht="18.75" customHeight="1" thickBot="1">
      <c r="A1484" s="8"/>
      <c r="B1484" s="14">
        <f>NEVEZESILAP!$G269</f>
        <v>0</v>
      </c>
      <c r="D1484" s="22"/>
      <c r="E1484" s="23">
        <f>NEVEZESILAP!$G270</f>
        <v>0</v>
      </c>
    </row>
    <row r="1485" ht="13.5" thickTop="1"/>
    <row r="1486" spans="1:5" ht="12.75">
      <c r="A1486" s="3"/>
      <c r="B1486" s="10"/>
      <c r="D1486" s="3"/>
      <c r="E1486" s="10"/>
    </row>
    <row r="1487" spans="1:5" ht="12.75">
      <c r="A1487" s="4"/>
      <c r="B1487" s="5"/>
      <c r="D1487" s="4"/>
      <c r="E1487" s="5"/>
    </row>
    <row r="1488" spans="1:5" ht="12.75">
      <c r="A1488" s="4"/>
      <c r="B1488" s="5"/>
      <c r="D1488" s="4"/>
      <c r="E1488" s="5"/>
    </row>
    <row r="1489" spans="1:5" ht="12.75">
      <c r="A1489" s="4"/>
      <c r="B1489" s="5"/>
      <c r="D1489" s="4"/>
      <c r="E1489" s="5"/>
    </row>
    <row r="1490" spans="1:5" ht="12.75">
      <c r="A1490" s="4"/>
      <c r="B1490" s="5"/>
      <c r="D1490" s="4"/>
      <c r="E1490" s="5"/>
    </row>
    <row r="1491" spans="1:5" ht="13.5" thickBot="1">
      <c r="A1491" s="4"/>
      <c r="B1491" s="6"/>
      <c r="D1491" s="4"/>
      <c r="E1491" s="6"/>
    </row>
    <row r="1492" spans="1:5" ht="21.75" thickBot="1" thickTop="1">
      <c r="A1492" s="115" t="s">
        <v>300</v>
      </c>
      <c r="B1492" s="116"/>
      <c r="D1492" s="115" t="s">
        <v>300</v>
      </c>
      <c r="E1492" s="116"/>
    </row>
    <row r="1493" spans="1:5" ht="18.75" customHeight="1" thickTop="1">
      <c r="A1493" s="7"/>
      <c r="B1493" s="13">
        <f>NEVEZESILAP!$E271</f>
        <v>0</v>
      </c>
      <c r="D1493" s="7"/>
      <c r="E1493" s="13">
        <f>NEVEZESILAP!$E272</f>
        <v>0</v>
      </c>
    </row>
    <row r="1494" spans="1:5" ht="34.5" customHeight="1">
      <c r="A1494" s="9" t="str">
        <f>NEVEZESILAP!$A271</f>
        <v>270.</v>
      </c>
      <c r="B1494" s="11">
        <f>NEVEZESILAP!$F271</f>
        <v>0</v>
      </c>
      <c r="D1494" s="9" t="str">
        <f>NEVEZESILAP!$A272</f>
        <v>271.</v>
      </c>
      <c r="E1494" s="11">
        <f>NEVEZESILAP!$F272</f>
        <v>0</v>
      </c>
    </row>
    <row r="1495" spans="1:5" ht="18.75" customHeight="1" thickBot="1">
      <c r="A1495" s="8"/>
      <c r="B1495" s="14">
        <f>NEVEZESILAP!$G271</f>
        <v>0</v>
      </c>
      <c r="D1495" s="8"/>
      <c r="E1495" s="14">
        <f>NEVEZESILAP!$G272</f>
        <v>0</v>
      </c>
    </row>
    <row r="1496" ht="13.5" thickTop="1"/>
    <row r="1497" spans="1:5" ht="12.75">
      <c r="A1497" s="3"/>
      <c r="B1497" s="10"/>
      <c r="D1497" s="3"/>
      <c r="E1497" s="10"/>
    </row>
    <row r="1498" spans="1:5" ht="12.75">
      <c r="A1498" s="4"/>
      <c r="B1498" s="5"/>
      <c r="D1498" s="4"/>
      <c r="E1498" s="5"/>
    </row>
    <row r="1499" spans="1:5" ht="12.75">
      <c r="A1499" s="4"/>
      <c r="B1499" s="5"/>
      <c r="D1499" s="4"/>
      <c r="E1499" s="5"/>
    </row>
    <row r="1500" spans="1:5" ht="12.75">
      <c r="A1500" s="4"/>
      <c r="B1500" s="5"/>
      <c r="D1500" s="4"/>
      <c r="E1500" s="5"/>
    </row>
    <row r="1501" spans="1:5" ht="12.75">
      <c r="A1501" s="4"/>
      <c r="B1501" s="5"/>
      <c r="D1501" s="4"/>
      <c r="E1501" s="5"/>
    </row>
    <row r="1502" spans="1:5" ht="13.5" thickBot="1">
      <c r="A1502" s="4"/>
      <c r="B1502" s="6"/>
      <c r="D1502" s="4"/>
      <c r="E1502" s="6"/>
    </row>
    <row r="1503" spans="1:5" ht="21.75" thickBot="1" thickTop="1">
      <c r="A1503" s="115" t="s">
        <v>300</v>
      </c>
      <c r="B1503" s="116"/>
      <c r="D1503" s="115" t="s">
        <v>300</v>
      </c>
      <c r="E1503" s="116"/>
    </row>
    <row r="1504" spans="1:5" ht="18.75" customHeight="1" thickTop="1">
      <c r="A1504" s="7"/>
      <c r="B1504" s="13">
        <f>NEVEZESILAP!$E273</f>
        <v>0</v>
      </c>
      <c r="D1504" s="7"/>
      <c r="E1504" s="13">
        <f>NEVEZESILAP!$E274</f>
        <v>0</v>
      </c>
    </row>
    <row r="1505" spans="1:5" ht="34.5" customHeight="1">
      <c r="A1505" s="9" t="str">
        <f>NEVEZESILAP!$A273</f>
        <v>272.</v>
      </c>
      <c r="B1505" s="11">
        <f>NEVEZESILAP!$F273</f>
        <v>0</v>
      </c>
      <c r="D1505" s="9" t="str">
        <f>NEVEZESILAP!$A274</f>
        <v>273.</v>
      </c>
      <c r="E1505" s="11">
        <f>NEVEZESILAP!$F274</f>
        <v>0</v>
      </c>
    </row>
    <row r="1506" spans="1:5" ht="18.75" customHeight="1" thickBot="1">
      <c r="A1506" s="8"/>
      <c r="B1506" s="14">
        <f>NEVEZESILAP!$G273</f>
        <v>0</v>
      </c>
      <c r="D1506" s="8"/>
      <c r="E1506" s="14">
        <f>NEVEZESILAP!$G274</f>
        <v>0</v>
      </c>
    </row>
    <row r="1507" ht="13.5" thickTop="1"/>
    <row r="1508" spans="1:5" ht="12.75">
      <c r="A1508" s="3"/>
      <c r="B1508" s="10"/>
      <c r="D1508" s="3"/>
      <c r="E1508" s="10"/>
    </row>
    <row r="1509" spans="1:5" ht="12.75">
      <c r="A1509" s="4"/>
      <c r="B1509" s="5"/>
      <c r="D1509" s="4"/>
      <c r="E1509" s="5"/>
    </row>
    <row r="1510" spans="1:5" ht="12.75">
      <c r="A1510" s="4"/>
      <c r="B1510" s="5"/>
      <c r="D1510" s="4"/>
      <c r="E1510" s="5"/>
    </row>
    <row r="1511" spans="1:5" ht="12.75">
      <c r="A1511" s="4"/>
      <c r="B1511" s="5"/>
      <c r="D1511" s="4"/>
      <c r="E1511" s="5"/>
    </row>
    <row r="1512" spans="1:5" ht="12.75">
      <c r="A1512" s="4"/>
      <c r="B1512" s="5"/>
      <c r="D1512" s="4"/>
      <c r="E1512" s="5"/>
    </row>
    <row r="1513" spans="1:5" ht="13.5" thickBot="1">
      <c r="A1513" s="4"/>
      <c r="B1513" s="6"/>
      <c r="D1513" s="4"/>
      <c r="E1513" s="6"/>
    </row>
    <row r="1514" spans="1:5" ht="21.75" thickBot="1" thickTop="1">
      <c r="A1514" s="115" t="s">
        <v>300</v>
      </c>
      <c r="B1514" s="116"/>
      <c r="D1514" s="115" t="s">
        <v>300</v>
      </c>
      <c r="E1514" s="116"/>
    </row>
    <row r="1515" spans="1:5" ht="18.75" customHeight="1" thickTop="1">
      <c r="A1515" s="7"/>
      <c r="B1515" s="13">
        <f>NEVEZESILAP!$E275</f>
        <v>0</v>
      </c>
      <c r="D1515" s="7"/>
      <c r="E1515" s="13">
        <f>NEVEZESILAP!$E276</f>
        <v>0</v>
      </c>
    </row>
    <row r="1516" spans="1:5" ht="34.5" customHeight="1">
      <c r="A1516" s="9" t="str">
        <f>NEVEZESILAP!$A275</f>
        <v>274.</v>
      </c>
      <c r="B1516" s="11">
        <f>NEVEZESILAP!$F275</f>
        <v>0</v>
      </c>
      <c r="D1516" s="9" t="str">
        <f>NEVEZESILAP!$A276</f>
        <v>275.</v>
      </c>
      <c r="E1516" s="11">
        <f>NEVEZESILAP!$F276</f>
        <v>0</v>
      </c>
    </row>
    <row r="1517" spans="1:5" ht="18.75" customHeight="1" thickBot="1">
      <c r="A1517" s="8"/>
      <c r="B1517" s="14">
        <f>NEVEZESILAP!$G275</f>
        <v>0</v>
      </c>
      <c r="D1517" s="8"/>
      <c r="E1517" s="14">
        <f>NEVEZESILAP!$G276</f>
        <v>0</v>
      </c>
    </row>
    <row r="1518" ht="13.5" thickTop="1"/>
    <row r="1519" spans="1:5" ht="12.75">
      <c r="A1519" s="3"/>
      <c r="B1519" s="10"/>
      <c r="D1519" s="3"/>
      <c r="E1519" s="10"/>
    </row>
    <row r="1520" spans="1:5" ht="12.75">
      <c r="A1520" s="4"/>
      <c r="B1520" s="5"/>
      <c r="D1520" s="4"/>
      <c r="E1520" s="5"/>
    </row>
    <row r="1521" spans="1:5" ht="12.75">
      <c r="A1521" s="4"/>
      <c r="B1521" s="5"/>
      <c r="D1521" s="4"/>
      <c r="E1521" s="5"/>
    </row>
    <row r="1522" spans="1:5" ht="12.75">
      <c r="A1522" s="4"/>
      <c r="B1522" s="5"/>
      <c r="D1522" s="4"/>
      <c r="E1522" s="5"/>
    </row>
    <row r="1523" spans="1:5" ht="12.75">
      <c r="A1523" s="4"/>
      <c r="B1523" s="5"/>
      <c r="D1523" s="4"/>
      <c r="E1523" s="5"/>
    </row>
    <row r="1524" spans="1:5" ht="13.5" thickBot="1">
      <c r="A1524" s="4"/>
      <c r="B1524" s="6"/>
      <c r="D1524" s="4"/>
      <c r="E1524" s="6"/>
    </row>
    <row r="1525" spans="1:5" ht="21.75" thickBot="1" thickTop="1">
      <c r="A1525" s="115" t="s">
        <v>300</v>
      </c>
      <c r="B1525" s="116"/>
      <c r="D1525" s="115" t="s">
        <v>300</v>
      </c>
      <c r="E1525" s="116"/>
    </row>
    <row r="1526" spans="1:5" ht="18.75" customHeight="1" thickTop="1">
      <c r="A1526" s="7"/>
      <c r="B1526" s="13">
        <f>NEVEZESILAP!$E277</f>
        <v>0</v>
      </c>
      <c r="D1526" s="7"/>
      <c r="E1526" s="13">
        <f>NEVEZESILAP!$E278</f>
        <v>0</v>
      </c>
    </row>
    <row r="1527" spans="1:5" ht="34.5" customHeight="1">
      <c r="A1527" s="9" t="str">
        <f>NEVEZESILAP!$A277</f>
        <v>276.</v>
      </c>
      <c r="B1527" s="11">
        <f>NEVEZESILAP!$F277</f>
        <v>0</v>
      </c>
      <c r="D1527" s="9" t="str">
        <f>NEVEZESILAP!$A278</f>
        <v>277.</v>
      </c>
      <c r="E1527" s="11">
        <f>NEVEZESILAP!$F278</f>
        <v>0</v>
      </c>
    </row>
    <row r="1528" spans="1:5" ht="18.75" customHeight="1" thickBot="1">
      <c r="A1528" s="8"/>
      <c r="B1528" s="14">
        <f>NEVEZESILAP!$G277</f>
        <v>0</v>
      </c>
      <c r="D1528" s="8"/>
      <c r="E1528" s="14">
        <f>NEVEZESILAP!$G278</f>
        <v>0</v>
      </c>
    </row>
    <row r="1529" ht="13.5" thickTop="1"/>
    <row r="1530" spans="1:5" ht="12.75">
      <c r="A1530" s="3"/>
      <c r="B1530" s="10"/>
      <c r="D1530" s="3"/>
      <c r="E1530" s="10"/>
    </row>
    <row r="1531" spans="1:5" ht="12.75">
      <c r="A1531" s="4"/>
      <c r="B1531" s="5"/>
      <c r="D1531" s="4"/>
      <c r="E1531" s="5"/>
    </row>
    <row r="1532" spans="1:5" ht="12.75">
      <c r="A1532" s="4"/>
      <c r="B1532" s="5"/>
      <c r="D1532" s="4"/>
      <c r="E1532" s="5"/>
    </row>
    <row r="1533" spans="1:5" ht="12.75">
      <c r="A1533" s="4"/>
      <c r="B1533" s="5"/>
      <c r="D1533" s="4"/>
      <c r="E1533" s="5"/>
    </row>
    <row r="1534" spans="1:5" ht="12.75">
      <c r="A1534" s="4"/>
      <c r="B1534" s="5"/>
      <c r="D1534" s="4"/>
      <c r="E1534" s="5"/>
    </row>
    <row r="1535" spans="1:5" ht="13.5" thickBot="1">
      <c r="A1535" s="4"/>
      <c r="B1535" s="6"/>
      <c r="D1535" s="4"/>
      <c r="E1535" s="6"/>
    </row>
    <row r="1536" spans="1:5" ht="21.75" thickBot="1" thickTop="1">
      <c r="A1536" s="115" t="s">
        <v>300</v>
      </c>
      <c r="B1536" s="116"/>
      <c r="D1536" s="115" t="s">
        <v>300</v>
      </c>
      <c r="E1536" s="116"/>
    </row>
    <row r="1537" spans="1:5" ht="18.75" customHeight="1" thickTop="1">
      <c r="A1537" s="7"/>
      <c r="B1537" s="13" t="s">
        <v>337</v>
      </c>
      <c r="D1537" s="7"/>
      <c r="E1537" s="13">
        <f>NEVEZESILAP!$E280</f>
        <v>0</v>
      </c>
    </row>
    <row r="1538" spans="1:5" ht="34.5" customHeight="1">
      <c r="A1538" s="9" t="str">
        <f>NEVEZESILAP!$A279</f>
        <v>278.</v>
      </c>
      <c r="B1538" s="11">
        <f>NEVEZESILAP!$F279</f>
        <v>0</v>
      </c>
      <c r="D1538" s="9" t="str">
        <f>NEVEZESILAP!$A280</f>
        <v>279.</v>
      </c>
      <c r="E1538" s="11">
        <f>NEVEZESILAP!$F280</f>
        <v>0</v>
      </c>
    </row>
    <row r="1539" spans="1:5" ht="18.75" customHeight="1" thickBot="1">
      <c r="A1539" s="8"/>
      <c r="B1539" s="14">
        <f>NEVEZESILAP!$G279</f>
        <v>0</v>
      </c>
      <c r="D1539" s="8"/>
      <c r="E1539" s="14">
        <f>NEVEZESILAP!$G280</f>
        <v>0</v>
      </c>
    </row>
    <row r="1540" ht="13.5" thickTop="1"/>
    <row r="1541" spans="1:5" ht="12.75">
      <c r="A1541" s="3"/>
      <c r="B1541" s="10"/>
      <c r="D1541" s="3"/>
      <c r="E1541" s="10"/>
    </row>
    <row r="1542" spans="1:5" ht="12.75">
      <c r="A1542" s="4"/>
      <c r="B1542" s="5"/>
      <c r="D1542" s="4"/>
      <c r="E1542" s="5"/>
    </row>
    <row r="1543" spans="1:5" ht="12.75">
      <c r="A1543" s="4"/>
      <c r="B1543" s="5"/>
      <c r="D1543" s="4"/>
      <c r="E1543" s="5"/>
    </row>
    <row r="1544" spans="1:5" ht="12.75">
      <c r="A1544" s="4"/>
      <c r="B1544" s="5"/>
      <c r="D1544" s="4"/>
      <c r="E1544" s="5"/>
    </row>
    <row r="1545" spans="1:5" ht="12.75">
      <c r="A1545" s="4"/>
      <c r="B1545" s="5"/>
      <c r="D1545" s="4"/>
      <c r="E1545" s="5"/>
    </row>
    <row r="1546" spans="1:5" ht="13.5" thickBot="1">
      <c r="A1546" s="4"/>
      <c r="B1546" s="6"/>
      <c r="D1546" s="4"/>
      <c r="E1546" s="6"/>
    </row>
    <row r="1547" spans="1:5" ht="21.75" thickBot="1" thickTop="1">
      <c r="A1547" s="115" t="s">
        <v>300</v>
      </c>
      <c r="B1547" s="116"/>
      <c r="D1547" s="115" t="s">
        <v>300</v>
      </c>
      <c r="E1547" s="116"/>
    </row>
    <row r="1548" spans="1:5" ht="18.75" customHeight="1" thickTop="1">
      <c r="A1548" s="7"/>
      <c r="B1548" s="13">
        <f>NEVEZESILAP!$E281</f>
        <v>0</v>
      </c>
      <c r="D1548" s="7"/>
      <c r="E1548" s="13">
        <f>NEVEZESILAP!$E282</f>
        <v>0</v>
      </c>
    </row>
    <row r="1549" spans="1:5" ht="34.5" customHeight="1">
      <c r="A1549" s="9" t="str">
        <f>NEVEZESILAP!$A281</f>
        <v>280.</v>
      </c>
      <c r="B1549" s="11">
        <f>NEVEZESILAP!$F281</f>
        <v>0</v>
      </c>
      <c r="D1549" s="9" t="str">
        <f>NEVEZESILAP!$A282</f>
        <v>281.</v>
      </c>
      <c r="E1549" s="47">
        <f>NEVEZESILAP!$F282</f>
        <v>0</v>
      </c>
    </row>
    <row r="1550" spans="1:5" ht="18.75" customHeight="1" thickBot="1">
      <c r="A1550" s="8"/>
      <c r="B1550" s="14">
        <f>NEVEZESILAP!$G281</f>
        <v>0</v>
      </c>
      <c r="D1550" s="8"/>
      <c r="E1550" s="14">
        <f>NEVEZESILAP!$G282</f>
        <v>0</v>
      </c>
    </row>
    <row r="1551" ht="13.5" thickTop="1"/>
    <row r="1552" spans="1:5" ht="12.75">
      <c r="A1552" s="3"/>
      <c r="B1552" s="10"/>
      <c r="D1552" s="3"/>
      <c r="E1552" s="10"/>
    </row>
    <row r="1553" spans="1:5" ht="12.75">
      <c r="A1553" s="4"/>
      <c r="B1553" s="5"/>
      <c r="D1553" s="4"/>
      <c r="E1553" s="5"/>
    </row>
    <row r="1554" spans="1:5" ht="12.75">
      <c r="A1554" s="4"/>
      <c r="B1554" s="5"/>
      <c r="D1554" s="4"/>
      <c r="E1554" s="5"/>
    </row>
    <row r="1555" spans="1:5" ht="12.75">
      <c r="A1555" s="4"/>
      <c r="B1555" s="5"/>
      <c r="D1555" s="4"/>
      <c r="E1555" s="5"/>
    </row>
    <row r="1556" spans="1:5" ht="12.75">
      <c r="A1556" s="4"/>
      <c r="B1556" s="5"/>
      <c r="D1556" s="4"/>
      <c r="E1556" s="5"/>
    </row>
    <row r="1557" spans="1:5" ht="13.5" thickBot="1">
      <c r="A1557" s="4"/>
      <c r="B1557" s="6"/>
      <c r="D1557" s="4"/>
      <c r="E1557" s="6"/>
    </row>
    <row r="1558" spans="1:5" ht="21.75" thickBot="1" thickTop="1">
      <c r="A1558" s="115" t="s">
        <v>300</v>
      </c>
      <c r="B1558" s="116"/>
      <c r="D1558" s="115" t="s">
        <v>300</v>
      </c>
      <c r="E1558" s="116"/>
    </row>
    <row r="1559" spans="1:5" ht="18.75" customHeight="1" thickTop="1">
      <c r="A1559" s="7"/>
      <c r="B1559" s="13">
        <f>NEVEZESILAP!$E283</f>
        <v>0</v>
      </c>
      <c r="D1559" s="7"/>
      <c r="E1559" s="13">
        <f>NEVEZESILAP!$E284</f>
        <v>0</v>
      </c>
    </row>
    <row r="1560" spans="1:5" ht="34.5" customHeight="1">
      <c r="A1560" s="9" t="str">
        <f>NEVEZESILAP!$A283</f>
        <v>282.</v>
      </c>
      <c r="B1560" s="47">
        <f>NEVEZESILAP!$F283</f>
        <v>0</v>
      </c>
      <c r="D1560" s="9" t="str">
        <f>NEVEZESILAP!$A284</f>
        <v>283.</v>
      </c>
      <c r="E1560" s="11">
        <f>NEVEZESILAP!$F284</f>
        <v>0</v>
      </c>
    </row>
    <row r="1561" spans="1:5" ht="18.75" customHeight="1" thickBot="1">
      <c r="A1561" s="8"/>
      <c r="B1561" s="14">
        <f>NEVEZESILAP!$G283</f>
        <v>0</v>
      </c>
      <c r="D1561" s="8"/>
      <c r="E1561" s="14">
        <f>NEVEZESILAP!$G284</f>
        <v>0</v>
      </c>
    </row>
    <row r="1562" ht="13.5" thickTop="1"/>
    <row r="1563" spans="1:5" ht="12.75">
      <c r="A1563" s="3"/>
      <c r="B1563" s="10"/>
      <c r="D1563" s="3"/>
      <c r="E1563" s="10"/>
    </row>
    <row r="1564" spans="1:5" ht="12.75">
      <c r="A1564" s="4"/>
      <c r="B1564" s="5"/>
      <c r="D1564" s="4"/>
      <c r="E1564" s="5"/>
    </row>
    <row r="1565" spans="1:5" ht="12.75">
      <c r="A1565" s="4"/>
      <c r="B1565" s="5"/>
      <c r="D1565" s="4"/>
      <c r="E1565" s="5"/>
    </row>
    <row r="1566" spans="1:5" ht="12.75">
      <c r="A1566" s="4"/>
      <c r="B1566" s="5"/>
      <c r="D1566" s="4"/>
      <c r="E1566" s="5"/>
    </row>
    <row r="1567" spans="1:5" ht="12.75">
      <c r="A1567" s="4"/>
      <c r="B1567" s="5"/>
      <c r="D1567" s="4"/>
      <c r="E1567" s="5"/>
    </row>
    <row r="1568" spans="1:5" ht="13.5" thickBot="1">
      <c r="A1568" s="4"/>
      <c r="B1568" s="6"/>
      <c r="D1568" s="4"/>
      <c r="E1568" s="6"/>
    </row>
    <row r="1569" spans="1:5" ht="21.75" thickBot="1" thickTop="1">
      <c r="A1569" s="115" t="s">
        <v>300</v>
      </c>
      <c r="B1569" s="116"/>
      <c r="D1569" s="115" t="s">
        <v>300</v>
      </c>
      <c r="E1569" s="116"/>
    </row>
    <row r="1570" spans="1:5" ht="18.75" customHeight="1" thickTop="1">
      <c r="A1570" s="7"/>
      <c r="B1570" s="13">
        <f>NEVEZESILAP!$E285</f>
        <v>0</v>
      </c>
      <c r="D1570" s="7"/>
      <c r="E1570" s="13">
        <f>NEVEZESILAP!$E286</f>
        <v>0</v>
      </c>
    </row>
    <row r="1571" spans="1:5" ht="34.5" customHeight="1">
      <c r="A1571" s="9" t="str">
        <f>NEVEZESILAP!$A285</f>
        <v>284.</v>
      </c>
      <c r="B1571" s="11">
        <f>NEVEZESILAP!$F285</f>
        <v>0</v>
      </c>
      <c r="D1571" s="9" t="str">
        <f>NEVEZESILAP!$A286</f>
        <v>285.</v>
      </c>
      <c r="E1571" s="11">
        <f>NEVEZESILAP!$F286</f>
        <v>0</v>
      </c>
    </row>
    <row r="1572" spans="1:5" ht="18.75" customHeight="1" thickBot="1">
      <c r="A1572" s="8"/>
      <c r="B1572" s="14">
        <f>NEVEZESILAP!$G285</f>
        <v>0</v>
      </c>
      <c r="D1572" s="8"/>
      <c r="E1572" s="14">
        <f>NEVEZESILAP!$G286</f>
        <v>0</v>
      </c>
    </row>
    <row r="1573" ht="13.5" thickTop="1"/>
    <row r="1574" spans="1:5" ht="12.75">
      <c r="A1574" s="3"/>
      <c r="B1574" s="10"/>
      <c r="D1574" s="3"/>
      <c r="E1574" s="10"/>
    </row>
    <row r="1575" spans="1:5" ht="12.75">
      <c r="A1575" s="4"/>
      <c r="B1575" s="5"/>
      <c r="D1575" s="4"/>
      <c r="E1575" s="5"/>
    </row>
    <row r="1576" spans="1:5" ht="12.75">
      <c r="A1576" s="4"/>
      <c r="B1576" s="5"/>
      <c r="D1576" s="4"/>
      <c r="E1576" s="5"/>
    </row>
    <row r="1577" spans="1:5" ht="12.75">
      <c r="A1577" s="4"/>
      <c r="B1577" s="5"/>
      <c r="D1577" s="4"/>
      <c r="E1577" s="5"/>
    </row>
    <row r="1578" spans="1:5" ht="12.75">
      <c r="A1578" s="4"/>
      <c r="B1578" s="5"/>
      <c r="D1578" s="4"/>
      <c r="E1578" s="5"/>
    </row>
    <row r="1579" spans="1:5" ht="13.5" thickBot="1">
      <c r="A1579" s="4"/>
      <c r="B1579" s="6"/>
      <c r="D1579" s="4"/>
      <c r="E1579" s="6"/>
    </row>
    <row r="1580" spans="1:5" ht="21.75" thickBot="1" thickTop="1">
      <c r="A1580" s="115" t="s">
        <v>300</v>
      </c>
      <c r="B1580" s="116"/>
      <c r="D1580" s="115" t="s">
        <v>300</v>
      </c>
      <c r="E1580" s="116"/>
    </row>
    <row r="1581" spans="1:5" ht="18.75" customHeight="1" thickTop="1">
      <c r="A1581" s="7"/>
      <c r="B1581" s="13">
        <f>NEVEZESILAP!$E287</f>
        <v>0</v>
      </c>
      <c r="D1581" s="7"/>
      <c r="E1581" s="13">
        <f>NEVEZESILAP!$E288</f>
        <v>0</v>
      </c>
    </row>
    <row r="1582" spans="1:5" ht="34.5" customHeight="1">
      <c r="A1582" s="9" t="str">
        <f>NEVEZESILAP!$A287</f>
        <v>286.</v>
      </c>
      <c r="B1582" s="11">
        <f>NEVEZESILAP!$F287</f>
        <v>0</v>
      </c>
      <c r="D1582" s="9" t="str">
        <f>NEVEZESILAP!$A288</f>
        <v>287.</v>
      </c>
      <c r="E1582" s="11">
        <f>NEVEZESILAP!$F288</f>
        <v>0</v>
      </c>
    </row>
    <row r="1583" spans="1:5" ht="18.75" customHeight="1" thickBot="1">
      <c r="A1583" s="8"/>
      <c r="B1583" s="14">
        <f>NEVEZESILAP!$G287</f>
        <v>0</v>
      </c>
      <c r="D1583" s="8"/>
      <c r="E1583" s="14">
        <f>NEVEZESILAP!$G288</f>
        <v>0</v>
      </c>
    </row>
    <row r="1584" ht="13.5" thickTop="1"/>
    <row r="1585" spans="1:5" ht="12.75">
      <c r="A1585" s="3"/>
      <c r="B1585" s="10"/>
      <c r="D1585" s="3"/>
      <c r="E1585" s="10"/>
    </row>
    <row r="1586" spans="1:5" ht="12.75">
      <c r="A1586" s="4"/>
      <c r="B1586" s="5"/>
      <c r="D1586" s="4"/>
      <c r="E1586" s="5"/>
    </row>
    <row r="1587" spans="1:5" ht="12.75">
      <c r="A1587" s="4"/>
      <c r="B1587" s="5"/>
      <c r="D1587" s="4"/>
      <c r="E1587" s="5"/>
    </row>
    <row r="1588" spans="1:5" ht="12.75">
      <c r="A1588" s="4"/>
      <c r="B1588" s="5"/>
      <c r="D1588" s="4"/>
      <c r="E1588" s="5"/>
    </row>
    <row r="1589" spans="1:5" ht="12.75">
      <c r="A1589" s="4"/>
      <c r="B1589" s="5"/>
      <c r="D1589" s="4"/>
      <c r="E1589" s="5"/>
    </row>
    <row r="1590" spans="1:5" ht="13.5" thickBot="1">
      <c r="A1590" s="4"/>
      <c r="B1590" s="6"/>
      <c r="D1590" s="4"/>
      <c r="E1590" s="6"/>
    </row>
    <row r="1591" spans="1:5" ht="21.75" thickBot="1" thickTop="1">
      <c r="A1591" s="115" t="s">
        <v>300</v>
      </c>
      <c r="B1591" s="116"/>
      <c r="D1591" s="115" t="s">
        <v>300</v>
      </c>
      <c r="E1591" s="116"/>
    </row>
    <row r="1592" spans="1:5" ht="18.75" customHeight="1" thickTop="1">
      <c r="A1592" s="7"/>
      <c r="B1592" s="13">
        <f>NEVEZESILAP!$E289</f>
        <v>0</v>
      </c>
      <c r="D1592" s="7"/>
      <c r="E1592" s="13">
        <f>NEVEZESILAP!$E290</f>
        <v>0</v>
      </c>
    </row>
    <row r="1593" spans="1:5" ht="34.5" customHeight="1">
      <c r="A1593" s="9" t="str">
        <f>NEVEZESILAP!$A289</f>
        <v>288.</v>
      </c>
      <c r="B1593" s="11">
        <f>NEVEZESILAP!$F289</f>
        <v>0</v>
      </c>
      <c r="D1593" s="9" t="str">
        <f>NEVEZESILAP!$A290</f>
        <v>289.</v>
      </c>
      <c r="E1593" s="11">
        <f>NEVEZESILAP!$F290</f>
        <v>0</v>
      </c>
    </row>
    <row r="1594" spans="1:5" ht="18.75" customHeight="1" thickBot="1">
      <c r="A1594" s="8"/>
      <c r="B1594" s="14">
        <f>NEVEZESILAP!$G289</f>
        <v>0</v>
      </c>
      <c r="D1594" s="8"/>
      <c r="E1594" s="14">
        <f>NEVEZESILAP!$G290</f>
        <v>0</v>
      </c>
    </row>
    <row r="1595" ht="13.5" thickTop="1"/>
    <row r="1596" spans="1:5" ht="12.75">
      <c r="A1596" s="3"/>
      <c r="B1596" s="10"/>
      <c r="D1596" s="3"/>
      <c r="E1596" s="10"/>
    </row>
    <row r="1597" spans="1:5" ht="12.75">
      <c r="A1597" s="4"/>
      <c r="B1597" s="5"/>
      <c r="D1597" s="4"/>
      <c r="E1597" s="5"/>
    </row>
    <row r="1598" spans="1:5" ht="12.75">
      <c r="A1598" s="4"/>
      <c r="B1598" s="5"/>
      <c r="D1598" s="4"/>
      <c r="E1598" s="5"/>
    </row>
    <row r="1599" spans="1:5" ht="12.75">
      <c r="A1599" s="4"/>
      <c r="B1599" s="5"/>
      <c r="D1599" s="4"/>
      <c r="E1599" s="5"/>
    </row>
    <row r="1600" spans="1:5" ht="12.75">
      <c r="A1600" s="4"/>
      <c r="B1600" s="5"/>
      <c r="D1600" s="4"/>
      <c r="E1600" s="5"/>
    </row>
    <row r="1601" spans="1:5" ht="13.5" thickBot="1">
      <c r="A1601" s="4"/>
      <c r="B1601" s="6"/>
      <c r="D1601" s="4"/>
      <c r="E1601" s="6"/>
    </row>
    <row r="1602" spans="1:5" ht="21.75" thickBot="1" thickTop="1">
      <c r="A1602" s="115" t="s">
        <v>300</v>
      </c>
      <c r="B1602" s="116"/>
      <c r="D1602" s="115" t="s">
        <v>300</v>
      </c>
      <c r="E1602" s="116"/>
    </row>
    <row r="1603" spans="1:5" ht="18.75" customHeight="1" thickTop="1">
      <c r="A1603" s="7"/>
      <c r="B1603" s="13">
        <f>NEVEZESILAP!$E291</f>
        <v>0</v>
      </c>
      <c r="D1603" s="7"/>
      <c r="E1603" s="13">
        <f>NEVEZESILAP!$E292</f>
        <v>0</v>
      </c>
    </row>
    <row r="1604" spans="1:5" ht="34.5" customHeight="1">
      <c r="A1604" s="9" t="str">
        <f>NEVEZESILAP!$A291</f>
        <v>290.</v>
      </c>
      <c r="B1604" s="11">
        <f>NEVEZESILAP!$F291</f>
        <v>0</v>
      </c>
      <c r="D1604" s="9" t="str">
        <f>NEVEZESILAP!$A292</f>
        <v>291.</v>
      </c>
      <c r="E1604" s="11">
        <f>NEVEZESILAP!$F292</f>
        <v>0</v>
      </c>
    </row>
    <row r="1605" spans="1:5" ht="18.75" customHeight="1" thickBot="1">
      <c r="A1605" s="8"/>
      <c r="B1605" s="14">
        <f>NEVEZESILAP!$G291</f>
        <v>0</v>
      </c>
      <c r="D1605" s="8"/>
      <c r="E1605" s="14">
        <f>NEVEZESILAP!$G292</f>
        <v>0</v>
      </c>
    </row>
    <row r="1606" ht="13.5" thickTop="1"/>
    <row r="1607" spans="1:5" ht="12.75">
      <c r="A1607" s="3"/>
      <c r="B1607" s="10"/>
      <c r="D1607" s="3"/>
      <c r="E1607" s="10"/>
    </row>
    <row r="1608" spans="1:5" ht="12.75">
      <c r="A1608" s="4"/>
      <c r="B1608" s="5"/>
      <c r="D1608" s="4"/>
      <c r="E1608" s="5"/>
    </row>
    <row r="1609" spans="1:5" ht="12.75">
      <c r="A1609" s="4"/>
      <c r="B1609" s="5"/>
      <c r="D1609" s="4"/>
      <c r="E1609" s="5"/>
    </row>
    <row r="1610" spans="1:5" ht="12.75">
      <c r="A1610" s="4"/>
      <c r="B1610" s="5"/>
      <c r="D1610" s="4"/>
      <c r="E1610" s="5"/>
    </row>
    <row r="1611" spans="1:5" ht="12.75">
      <c r="A1611" s="4"/>
      <c r="B1611" s="5"/>
      <c r="D1611" s="4"/>
      <c r="E1611" s="5"/>
    </row>
    <row r="1612" spans="1:5" ht="13.5" thickBot="1">
      <c r="A1612" s="4"/>
      <c r="B1612" s="6"/>
      <c r="D1612" s="4"/>
      <c r="E1612" s="6"/>
    </row>
    <row r="1613" spans="1:5" ht="21.75" thickBot="1" thickTop="1">
      <c r="A1613" s="115" t="s">
        <v>300</v>
      </c>
      <c r="B1613" s="116"/>
      <c r="D1613" s="115" t="s">
        <v>300</v>
      </c>
      <c r="E1613" s="116"/>
    </row>
    <row r="1614" spans="1:5" ht="18.75" customHeight="1" thickTop="1">
      <c r="A1614" s="7"/>
      <c r="B1614" s="13">
        <f>NEVEZESILAP!$E293</f>
        <v>0</v>
      </c>
      <c r="D1614" s="7"/>
      <c r="E1614" s="13">
        <f>NEVEZESILAP!$E294</f>
        <v>0</v>
      </c>
    </row>
    <row r="1615" spans="1:5" ht="34.5" customHeight="1">
      <c r="A1615" s="9" t="str">
        <f>NEVEZESILAP!$A293</f>
        <v>292.</v>
      </c>
      <c r="B1615" s="11">
        <f>NEVEZESILAP!$F293</f>
        <v>0</v>
      </c>
      <c r="D1615" s="9" t="str">
        <f>NEVEZESILAP!$A294</f>
        <v>293.</v>
      </c>
      <c r="E1615" s="11">
        <f>NEVEZESILAP!$F294</f>
        <v>0</v>
      </c>
    </row>
    <row r="1616" spans="1:5" ht="18.75" customHeight="1" thickBot="1">
      <c r="A1616" s="8"/>
      <c r="B1616" s="14">
        <f>NEVEZESILAP!$G293</f>
        <v>0</v>
      </c>
      <c r="D1616" s="8"/>
      <c r="E1616" s="14">
        <f>NEVEZESILAP!$G294</f>
        <v>0</v>
      </c>
    </row>
    <row r="1617" ht="13.5" thickTop="1"/>
    <row r="1618" spans="1:5" ht="12.75">
      <c r="A1618" s="3"/>
      <c r="B1618" s="10"/>
      <c r="D1618" s="3"/>
      <c r="E1618" s="10"/>
    </row>
    <row r="1619" spans="1:5" ht="12.75">
      <c r="A1619" s="4"/>
      <c r="B1619" s="5"/>
      <c r="D1619" s="4"/>
      <c r="E1619" s="5"/>
    </row>
    <row r="1620" spans="1:5" ht="12.75">
      <c r="A1620" s="4"/>
      <c r="B1620" s="5"/>
      <c r="D1620" s="4"/>
      <c r="E1620" s="5"/>
    </row>
    <row r="1621" spans="1:5" ht="12.75">
      <c r="A1621" s="4"/>
      <c r="B1621" s="5"/>
      <c r="D1621" s="4"/>
      <c r="E1621" s="5"/>
    </row>
    <row r="1622" spans="1:5" ht="12.75">
      <c r="A1622" s="4"/>
      <c r="B1622" s="5"/>
      <c r="D1622" s="4"/>
      <c r="E1622" s="5"/>
    </row>
    <row r="1623" spans="1:5" ht="13.5" thickBot="1">
      <c r="A1623" s="4"/>
      <c r="B1623" s="6"/>
      <c r="D1623" s="4"/>
      <c r="E1623" s="6"/>
    </row>
    <row r="1624" spans="1:5" ht="21.75" thickBot="1" thickTop="1">
      <c r="A1624" s="115" t="s">
        <v>300</v>
      </c>
      <c r="B1624" s="116"/>
      <c r="D1624" s="115" t="s">
        <v>300</v>
      </c>
      <c r="E1624" s="116"/>
    </row>
    <row r="1625" spans="1:5" ht="18.75" customHeight="1" thickTop="1">
      <c r="A1625" s="7"/>
      <c r="B1625" s="13">
        <f>NEVEZESILAP!$E295</f>
        <v>0</v>
      </c>
      <c r="D1625" s="7"/>
      <c r="E1625" s="13">
        <f>NEVEZESILAP!$E296</f>
        <v>0</v>
      </c>
    </row>
    <row r="1626" spans="1:5" ht="34.5" customHeight="1">
      <c r="A1626" s="9" t="str">
        <f>NEVEZESILAP!$A295</f>
        <v>294.</v>
      </c>
      <c r="B1626" s="11">
        <f>NEVEZESILAP!$F295</f>
        <v>0</v>
      </c>
      <c r="D1626" s="9" t="str">
        <f>NEVEZESILAP!$A296</f>
        <v>295.</v>
      </c>
      <c r="E1626" s="11">
        <f>NEVEZESILAP!$F296</f>
        <v>0</v>
      </c>
    </row>
    <row r="1627" spans="1:5" ht="18.75" customHeight="1" thickBot="1">
      <c r="A1627" s="8"/>
      <c r="B1627" s="14">
        <f>NEVEZESILAP!$G295</f>
        <v>0</v>
      </c>
      <c r="D1627" s="8"/>
      <c r="E1627" s="14">
        <f>NEVEZESILAP!$G296</f>
        <v>0</v>
      </c>
    </row>
    <row r="1628" ht="13.5" thickTop="1"/>
    <row r="1629" spans="1:5" ht="12.75">
      <c r="A1629" s="3"/>
      <c r="B1629" s="10"/>
      <c r="D1629" s="3"/>
      <c r="E1629" s="10"/>
    </row>
    <row r="1630" spans="1:5" ht="12.75">
      <c r="A1630" s="4"/>
      <c r="B1630" s="5"/>
      <c r="D1630" s="4"/>
      <c r="E1630" s="5"/>
    </row>
    <row r="1631" spans="1:5" ht="12.75">
      <c r="A1631" s="4"/>
      <c r="B1631" s="5"/>
      <c r="D1631" s="4"/>
      <c r="E1631" s="5"/>
    </row>
    <row r="1632" spans="1:5" ht="12.75">
      <c r="A1632" s="4"/>
      <c r="B1632" s="5"/>
      <c r="D1632" s="4"/>
      <c r="E1632" s="5"/>
    </row>
    <row r="1633" spans="1:5" ht="12.75">
      <c r="A1633" s="4"/>
      <c r="B1633" s="5"/>
      <c r="D1633" s="4"/>
      <c r="E1633" s="5"/>
    </row>
    <row r="1634" spans="1:5" ht="13.5" thickBot="1">
      <c r="A1634" s="4"/>
      <c r="B1634" s="6"/>
      <c r="D1634" s="4"/>
      <c r="E1634" s="6"/>
    </row>
    <row r="1635" spans="1:5" ht="21.75" thickBot="1" thickTop="1">
      <c r="A1635" s="115" t="s">
        <v>300</v>
      </c>
      <c r="B1635" s="116"/>
      <c r="D1635" s="115" t="s">
        <v>300</v>
      </c>
      <c r="E1635" s="116"/>
    </row>
    <row r="1636" spans="1:5" ht="18.75" customHeight="1" thickTop="1">
      <c r="A1636" s="7"/>
      <c r="B1636" s="13">
        <f>NEVEZESILAP!$E297</f>
        <v>0</v>
      </c>
      <c r="D1636" s="7"/>
      <c r="E1636" s="13">
        <f>NEVEZESILAP!$E297</f>
        <v>0</v>
      </c>
    </row>
    <row r="1637" spans="1:5" ht="34.5" customHeight="1">
      <c r="A1637" s="9" t="str">
        <f>NEVEZESILAP!$A297</f>
        <v>296.</v>
      </c>
      <c r="B1637" s="11">
        <f>NEVEZESILAP!$F297</f>
        <v>0</v>
      </c>
      <c r="D1637" s="9" t="str">
        <f>NEVEZESILAP!$A297</f>
        <v>296.</v>
      </c>
      <c r="E1637" s="11">
        <f>NEVEZESILAP!$F297</f>
        <v>0</v>
      </c>
    </row>
    <row r="1638" spans="1:5" ht="18.75" customHeight="1" thickBot="1">
      <c r="A1638" s="8"/>
      <c r="B1638" s="14">
        <f>NEVEZESILAP!$G297</f>
        <v>0</v>
      </c>
      <c r="D1638" s="8"/>
      <c r="E1638" s="14">
        <f>NEVEZESILAP!$G297</f>
        <v>0</v>
      </c>
    </row>
    <row r="1639" ht="13.5" thickTop="1"/>
    <row r="1640" spans="1:5" ht="12.75">
      <c r="A1640" s="3"/>
      <c r="B1640" s="10"/>
      <c r="D1640" s="3"/>
      <c r="E1640" s="10"/>
    </row>
    <row r="1641" spans="1:5" ht="12.75">
      <c r="A1641" s="4"/>
      <c r="B1641" s="5"/>
      <c r="D1641" s="4"/>
      <c r="E1641" s="5"/>
    </row>
    <row r="1642" spans="1:5" ht="12.75">
      <c r="A1642" s="4"/>
      <c r="B1642" s="5"/>
      <c r="D1642" s="4"/>
      <c r="E1642" s="5"/>
    </row>
    <row r="1643" spans="1:5" ht="12.75">
      <c r="A1643" s="4"/>
      <c r="B1643" s="5"/>
      <c r="D1643" s="4"/>
      <c r="E1643" s="5"/>
    </row>
    <row r="1644" spans="1:5" ht="12.75">
      <c r="A1644" s="4"/>
      <c r="B1644" s="5"/>
      <c r="D1644" s="4"/>
      <c r="E1644" s="5"/>
    </row>
    <row r="1645" spans="1:5" ht="13.5" thickBot="1">
      <c r="A1645" s="4"/>
      <c r="B1645" s="6"/>
      <c r="D1645" s="4"/>
      <c r="E1645" s="6"/>
    </row>
    <row r="1646" spans="1:5" ht="21.75" thickBot="1" thickTop="1">
      <c r="A1646" s="115" t="s">
        <v>300</v>
      </c>
      <c r="B1646" s="116"/>
      <c r="D1646" s="115" t="s">
        <v>300</v>
      </c>
      <c r="E1646" s="116"/>
    </row>
    <row r="1647" spans="1:5" ht="18.75" customHeight="1" thickTop="1">
      <c r="A1647" s="7"/>
      <c r="B1647" s="13">
        <f>NEVEZESILAP!$E298</f>
        <v>0</v>
      </c>
      <c r="D1647" s="7"/>
      <c r="E1647" s="13">
        <f>NEVEZESILAP!$E299</f>
        <v>0</v>
      </c>
    </row>
    <row r="1648" spans="1:5" ht="34.5" customHeight="1">
      <c r="A1648" s="9" t="str">
        <f>NEVEZESILAP!$A298</f>
        <v>297.</v>
      </c>
      <c r="B1648" s="11">
        <f>NEVEZESILAP!$F298</f>
        <v>0</v>
      </c>
      <c r="D1648" s="9" t="str">
        <f>NEVEZESILAP!$A299</f>
        <v>298.</v>
      </c>
      <c r="E1648" s="11">
        <f>NEVEZESILAP!$F299</f>
        <v>0</v>
      </c>
    </row>
    <row r="1649" spans="1:5" ht="18.75" customHeight="1" thickBot="1">
      <c r="A1649" s="8"/>
      <c r="B1649" s="14">
        <f>NEVEZESILAP!$G298</f>
        <v>0</v>
      </c>
      <c r="D1649" s="8"/>
      <c r="E1649" s="14">
        <f>NEVEZESILAP!$G299</f>
        <v>0</v>
      </c>
    </row>
    <row r="1650" ht="13.5" thickTop="1"/>
    <row r="1651" spans="1:5" ht="12.75">
      <c r="A1651" s="3"/>
      <c r="B1651" s="10"/>
      <c r="D1651" s="3"/>
      <c r="E1651" s="10"/>
    </row>
    <row r="1652" spans="1:5" ht="12.75">
      <c r="A1652" s="4"/>
      <c r="B1652" s="5"/>
      <c r="D1652" s="4"/>
      <c r="E1652" s="5"/>
    </row>
    <row r="1653" spans="1:5" ht="12.75">
      <c r="A1653" s="4"/>
      <c r="B1653" s="5"/>
      <c r="D1653" s="4"/>
      <c r="E1653" s="5"/>
    </row>
    <row r="1654" spans="1:5" ht="12.75">
      <c r="A1654" s="4"/>
      <c r="B1654" s="5"/>
      <c r="D1654" s="4"/>
      <c r="E1654" s="5"/>
    </row>
    <row r="1655" spans="1:5" ht="12.75">
      <c r="A1655" s="4"/>
      <c r="B1655" s="5"/>
      <c r="D1655" s="4"/>
      <c r="E1655" s="5"/>
    </row>
    <row r="1656" spans="1:5" ht="13.5" thickBot="1">
      <c r="A1656" s="4"/>
      <c r="B1656" s="6"/>
      <c r="D1656" s="4"/>
      <c r="E1656" s="6"/>
    </row>
    <row r="1657" spans="1:5" ht="21.75" thickBot="1" thickTop="1">
      <c r="A1657" s="115" t="s">
        <v>300</v>
      </c>
      <c r="B1657" s="116"/>
      <c r="D1657" s="115" t="s">
        <v>300</v>
      </c>
      <c r="E1657" s="116"/>
    </row>
    <row r="1658" spans="1:5" ht="18.75" customHeight="1" thickTop="1">
      <c r="A1658" s="7"/>
      <c r="B1658" s="13" t="s">
        <v>384</v>
      </c>
      <c r="D1658" s="7"/>
      <c r="E1658" s="13">
        <f>NEVEZESILAP!$E301</f>
        <v>0</v>
      </c>
    </row>
    <row r="1659" spans="1:5" ht="34.5" customHeight="1">
      <c r="A1659" s="9" t="str">
        <f>NEVEZESILAP!$A300</f>
        <v>299.</v>
      </c>
      <c r="B1659" s="11">
        <f>NEVEZESILAP!$F300</f>
        <v>0</v>
      </c>
      <c r="D1659" s="9" t="str">
        <f>NEVEZESILAP!$A301</f>
        <v>300.</v>
      </c>
      <c r="E1659" s="11">
        <f>NEVEZESILAP!$F301</f>
        <v>0</v>
      </c>
    </row>
    <row r="1660" spans="1:5" ht="18.75" customHeight="1" thickBot="1">
      <c r="A1660" s="8"/>
      <c r="B1660" s="14">
        <f>NEVEZESILAP!$G300</f>
        <v>0</v>
      </c>
      <c r="D1660" s="8"/>
      <c r="E1660" s="14">
        <f>NEVEZESILAP!$G301</f>
        <v>0</v>
      </c>
    </row>
    <row r="1661" ht="13.5" thickTop="1"/>
    <row r="1662" spans="1:5" ht="12.75">
      <c r="A1662" s="63"/>
      <c r="B1662" s="64"/>
      <c r="C1662" s="63"/>
      <c r="D1662" s="63"/>
      <c r="E1662" s="64"/>
    </row>
    <row r="1663" spans="1:5" ht="12.75">
      <c r="A1663" s="63"/>
      <c r="B1663" s="63"/>
      <c r="C1663" s="63"/>
      <c r="D1663" s="63"/>
      <c r="E1663" s="63"/>
    </row>
    <row r="1664" spans="1:5" ht="12.75">
      <c r="A1664" s="63"/>
      <c r="B1664" s="63"/>
      <c r="C1664" s="63"/>
      <c r="D1664" s="63"/>
      <c r="E1664" s="63"/>
    </row>
    <row r="1665" spans="1:5" ht="12.75">
      <c r="A1665" s="63"/>
      <c r="B1665" s="63"/>
      <c r="C1665" s="63"/>
      <c r="D1665" s="63"/>
      <c r="E1665" s="63"/>
    </row>
    <row r="1666" spans="1:5" ht="12.75">
      <c r="A1666" s="63"/>
      <c r="B1666" s="63"/>
      <c r="C1666" s="63"/>
      <c r="D1666" s="63"/>
      <c r="E1666" s="63"/>
    </row>
    <row r="1667" spans="1:5" ht="12.75">
      <c r="A1667" s="63"/>
      <c r="B1667" s="63"/>
      <c r="C1667" s="63"/>
      <c r="D1667" s="63"/>
      <c r="E1667" s="63"/>
    </row>
    <row r="1668" spans="1:5" ht="20.25">
      <c r="A1668" s="117"/>
      <c r="B1668" s="117"/>
      <c r="C1668" s="63"/>
      <c r="D1668" s="117"/>
      <c r="E1668" s="117"/>
    </row>
    <row r="1669" spans="1:5" ht="18.75" customHeight="1">
      <c r="A1669" s="63"/>
      <c r="B1669" s="65"/>
      <c r="C1669" s="63"/>
      <c r="D1669" s="63"/>
      <c r="E1669" s="65"/>
    </row>
    <row r="1670" spans="1:5" ht="34.5" customHeight="1">
      <c r="A1670" s="66"/>
      <c r="B1670" s="67"/>
      <c r="C1670" s="63"/>
      <c r="D1670" s="66"/>
      <c r="E1670" s="67"/>
    </row>
    <row r="1671" spans="1:5" ht="18.75" customHeight="1">
      <c r="A1671" s="63"/>
      <c r="B1671" s="68"/>
      <c r="C1671" s="63"/>
      <c r="D1671" s="63"/>
      <c r="E1671" s="68"/>
    </row>
    <row r="1672" spans="1:5" ht="12.75">
      <c r="A1672" s="63"/>
      <c r="B1672" s="63"/>
      <c r="C1672" s="63"/>
      <c r="D1672" s="63"/>
      <c r="E1672" s="63"/>
    </row>
    <row r="1673" spans="1:5" ht="12.75">
      <c r="A1673" s="63"/>
      <c r="B1673" s="64"/>
      <c r="C1673" s="63"/>
      <c r="D1673" s="63"/>
      <c r="E1673" s="64"/>
    </row>
    <row r="1674" spans="1:5" ht="12.75">
      <c r="A1674" s="63"/>
      <c r="B1674" s="63"/>
      <c r="C1674" s="63"/>
      <c r="D1674" s="63"/>
      <c r="E1674" s="63"/>
    </row>
    <row r="1675" spans="1:5" ht="12.75">
      <c r="A1675" s="63"/>
      <c r="B1675" s="63"/>
      <c r="C1675" s="63"/>
      <c r="D1675" s="63"/>
      <c r="E1675" s="63"/>
    </row>
    <row r="1676" spans="1:5" ht="12.75">
      <c r="A1676" s="63"/>
      <c r="B1676" s="63"/>
      <c r="C1676" s="63"/>
      <c r="D1676" s="63"/>
      <c r="E1676" s="63"/>
    </row>
    <row r="1677" spans="1:5" ht="12.75">
      <c r="A1677" s="63"/>
      <c r="B1677" s="63"/>
      <c r="C1677" s="63"/>
      <c r="D1677" s="63"/>
      <c r="E1677" s="63"/>
    </row>
    <row r="1678" spans="1:5" ht="12.75">
      <c r="A1678" s="63"/>
      <c r="B1678" s="63"/>
      <c r="C1678" s="63"/>
      <c r="D1678" s="63"/>
      <c r="E1678" s="63"/>
    </row>
    <row r="1679" spans="1:5" ht="20.25">
      <c r="A1679" s="117"/>
      <c r="B1679" s="117"/>
      <c r="C1679" s="63"/>
      <c r="D1679" s="117"/>
      <c r="E1679" s="117"/>
    </row>
    <row r="1680" spans="1:5" ht="18.75" customHeight="1">
      <c r="A1680" s="63"/>
      <c r="B1680" s="65"/>
      <c r="C1680" s="63"/>
      <c r="D1680" s="63"/>
      <c r="E1680" s="65"/>
    </row>
    <row r="1681" spans="1:5" ht="34.5" customHeight="1">
      <c r="A1681" s="66"/>
      <c r="B1681" s="67"/>
      <c r="C1681" s="63"/>
      <c r="D1681" s="66"/>
      <c r="E1681" s="67"/>
    </row>
    <row r="1682" spans="1:5" ht="18.75" customHeight="1">
      <c r="A1682" s="63"/>
      <c r="B1682" s="68"/>
      <c r="C1682" s="63"/>
      <c r="D1682" s="63"/>
      <c r="E1682" s="68"/>
    </row>
    <row r="1683" spans="1:5" ht="12.75">
      <c r="A1683" s="63"/>
      <c r="B1683" s="63"/>
      <c r="C1683" s="63"/>
      <c r="D1683" s="63"/>
      <c r="E1683" s="63"/>
    </row>
    <row r="1684" spans="1:5" ht="12.75">
      <c r="A1684" s="63"/>
      <c r="B1684" s="64"/>
      <c r="C1684" s="63"/>
      <c r="D1684" s="63"/>
      <c r="E1684" s="64"/>
    </row>
    <row r="1685" spans="1:5" ht="12.75">
      <c r="A1685" s="63"/>
      <c r="B1685" s="63"/>
      <c r="C1685" s="63"/>
      <c r="D1685" s="63"/>
      <c r="E1685" s="63"/>
    </row>
    <row r="1686" spans="1:5" ht="12.75">
      <c r="A1686" s="63"/>
      <c r="B1686" s="63"/>
      <c r="C1686" s="63"/>
      <c r="D1686" s="63"/>
      <c r="E1686" s="63"/>
    </row>
    <row r="1687" spans="1:5" ht="12.75">
      <c r="A1687" s="63"/>
      <c r="B1687" s="63"/>
      <c r="C1687" s="63"/>
      <c r="D1687" s="63"/>
      <c r="E1687" s="63"/>
    </row>
    <row r="1688" spans="1:5" ht="12.75">
      <c r="A1688" s="63"/>
      <c r="B1688" s="63"/>
      <c r="C1688" s="63"/>
      <c r="D1688" s="63"/>
      <c r="E1688" s="63"/>
    </row>
    <row r="1689" spans="1:5" ht="12.75">
      <c r="A1689" s="63"/>
      <c r="B1689" s="63"/>
      <c r="C1689" s="63"/>
      <c r="D1689" s="63"/>
      <c r="E1689" s="63"/>
    </row>
    <row r="1690" spans="1:5" ht="20.25">
      <c r="A1690" s="117"/>
      <c r="B1690" s="117"/>
      <c r="C1690" s="63"/>
      <c r="D1690" s="117"/>
      <c r="E1690" s="117"/>
    </row>
    <row r="1691" spans="1:5" ht="18.75" customHeight="1">
      <c r="A1691" s="63"/>
      <c r="B1691" s="65"/>
      <c r="C1691" s="63"/>
      <c r="D1691" s="63"/>
      <c r="E1691" s="65"/>
    </row>
    <row r="1692" spans="1:5" ht="34.5" customHeight="1">
      <c r="A1692" s="66"/>
      <c r="B1692" s="67"/>
      <c r="C1692" s="63"/>
      <c r="D1692" s="66"/>
      <c r="E1692" s="67"/>
    </row>
    <row r="1693" spans="1:5" ht="18.75" customHeight="1">
      <c r="A1693" s="63"/>
      <c r="B1693" s="68"/>
      <c r="C1693" s="63"/>
      <c r="D1693" s="63"/>
      <c r="E1693" s="68"/>
    </row>
    <row r="1694" spans="1:5" ht="12.75">
      <c r="A1694" s="63"/>
      <c r="B1694" s="63"/>
      <c r="C1694" s="63"/>
      <c r="D1694" s="63"/>
      <c r="E1694" s="63"/>
    </row>
    <row r="1695" spans="1:5" ht="12.75">
      <c r="A1695" s="63"/>
      <c r="B1695" s="64"/>
      <c r="C1695" s="63"/>
      <c r="D1695" s="63"/>
      <c r="E1695" s="64"/>
    </row>
    <row r="1696" spans="1:5" ht="12.75">
      <c r="A1696" s="63"/>
      <c r="B1696" s="63"/>
      <c r="C1696" s="63"/>
      <c r="D1696" s="63"/>
      <c r="E1696" s="63"/>
    </row>
    <row r="1697" spans="1:5" ht="12.75">
      <c r="A1697" s="63"/>
      <c r="B1697" s="63"/>
      <c r="C1697" s="63"/>
      <c r="D1697" s="63"/>
      <c r="E1697" s="63"/>
    </row>
    <row r="1698" spans="1:5" ht="12.75">
      <c r="A1698" s="63"/>
      <c r="B1698" s="63"/>
      <c r="C1698" s="63"/>
      <c r="D1698" s="63"/>
      <c r="E1698" s="63"/>
    </row>
    <row r="1699" spans="1:5" ht="12.75">
      <c r="A1699" s="63"/>
      <c r="B1699" s="63"/>
      <c r="C1699" s="63"/>
      <c r="D1699" s="63"/>
      <c r="E1699" s="63"/>
    </row>
    <row r="1700" spans="1:5" ht="12.75">
      <c r="A1700" s="63"/>
      <c r="B1700" s="63"/>
      <c r="C1700" s="63"/>
      <c r="D1700" s="63"/>
      <c r="E1700" s="63"/>
    </row>
    <row r="1701" spans="1:5" ht="20.25">
      <c r="A1701" s="117"/>
      <c r="B1701" s="117"/>
      <c r="C1701" s="63"/>
      <c r="D1701" s="117"/>
      <c r="E1701" s="117"/>
    </row>
    <row r="1702" spans="1:5" ht="18.75" customHeight="1">
      <c r="A1702" s="63"/>
      <c r="B1702" s="65"/>
      <c r="C1702" s="63"/>
      <c r="D1702" s="63"/>
      <c r="E1702" s="65"/>
    </row>
    <row r="1703" spans="1:5" ht="34.5" customHeight="1">
      <c r="A1703" s="66"/>
      <c r="B1703" s="67"/>
      <c r="C1703" s="63"/>
      <c r="D1703" s="66"/>
      <c r="E1703" s="67"/>
    </row>
    <row r="1704" spans="1:5" ht="18.75" customHeight="1">
      <c r="A1704" s="63"/>
      <c r="B1704" s="68"/>
      <c r="C1704" s="63"/>
      <c r="D1704" s="63"/>
      <c r="E1704" s="68"/>
    </row>
    <row r="1705" spans="1:5" ht="12.75">
      <c r="A1705" s="63"/>
      <c r="B1705" s="63"/>
      <c r="C1705" s="63"/>
      <c r="D1705" s="63"/>
      <c r="E1705" s="63"/>
    </row>
    <row r="1706" spans="1:5" ht="12.75">
      <c r="A1706" s="63"/>
      <c r="B1706" s="64"/>
      <c r="C1706" s="63"/>
      <c r="D1706" s="63"/>
      <c r="E1706" s="64"/>
    </row>
    <row r="1707" spans="1:5" ht="12.75">
      <c r="A1707" s="63"/>
      <c r="B1707" s="63"/>
      <c r="C1707" s="63"/>
      <c r="D1707" s="63"/>
      <c r="E1707" s="63"/>
    </row>
    <row r="1708" spans="1:5" ht="12.75">
      <c r="A1708" s="63"/>
      <c r="B1708" s="63"/>
      <c r="C1708" s="63"/>
      <c r="D1708" s="63"/>
      <c r="E1708" s="63"/>
    </row>
    <row r="1709" spans="1:5" ht="12.75">
      <c r="A1709" s="63"/>
      <c r="B1709" s="63"/>
      <c r="C1709" s="63"/>
      <c r="D1709" s="63"/>
      <c r="E1709" s="63"/>
    </row>
    <row r="1710" spans="1:5" ht="12.75">
      <c r="A1710" s="63"/>
      <c r="B1710" s="63"/>
      <c r="C1710" s="63"/>
      <c r="D1710" s="63"/>
      <c r="E1710" s="63"/>
    </row>
    <row r="1711" spans="1:5" ht="12.75">
      <c r="A1711" s="63"/>
      <c r="B1711" s="63"/>
      <c r="C1711" s="63"/>
      <c r="D1711" s="63"/>
      <c r="E1711" s="63"/>
    </row>
    <row r="1712" spans="1:5" ht="20.25">
      <c r="A1712" s="117"/>
      <c r="B1712" s="117"/>
      <c r="C1712" s="63"/>
      <c r="D1712" s="117"/>
      <c r="E1712" s="117"/>
    </row>
    <row r="1713" spans="1:5" ht="18.75" customHeight="1">
      <c r="A1713" s="63"/>
      <c r="B1713" s="65"/>
      <c r="C1713" s="63"/>
      <c r="D1713" s="63"/>
      <c r="E1713" s="65"/>
    </row>
    <row r="1714" spans="1:5" ht="34.5" customHeight="1">
      <c r="A1714" s="66"/>
      <c r="B1714" s="67"/>
      <c r="C1714" s="63"/>
      <c r="D1714" s="66"/>
      <c r="E1714" s="67"/>
    </row>
    <row r="1715" spans="1:5" ht="18.75" customHeight="1">
      <c r="A1715" s="63"/>
      <c r="B1715" s="68"/>
      <c r="C1715" s="63"/>
      <c r="D1715" s="63"/>
      <c r="E1715" s="68"/>
    </row>
    <row r="1716" spans="1:5" ht="12.75">
      <c r="A1716" s="63"/>
      <c r="B1716" s="63"/>
      <c r="C1716" s="63"/>
      <c r="D1716" s="63"/>
      <c r="E1716" s="63"/>
    </row>
    <row r="1717" spans="1:5" ht="12.75">
      <c r="A1717" s="63"/>
      <c r="B1717" s="64"/>
      <c r="C1717" s="63"/>
      <c r="D1717" s="63"/>
      <c r="E1717" s="64"/>
    </row>
    <row r="1718" spans="1:5" ht="12.75">
      <c r="A1718" s="63"/>
      <c r="B1718" s="63"/>
      <c r="C1718" s="63"/>
      <c r="D1718" s="63"/>
      <c r="E1718" s="63"/>
    </row>
    <row r="1719" spans="1:5" ht="12.75">
      <c r="A1719" s="63"/>
      <c r="B1719" s="63"/>
      <c r="C1719" s="63"/>
      <c r="D1719" s="63"/>
      <c r="E1719" s="63"/>
    </row>
    <row r="1720" spans="1:5" ht="12.75">
      <c r="A1720" s="63"/>
      <c r="B1720" s="63"/>
      <c r="C1720" s="63"/>
      <c r="D1720" s="63"/>
      <c r="E1720" s="63"/>
    </row>
    <row r="1721" spans="1:5" ht="12.75">
      <c r="A1721" s="63"/>
      <c r="B1721" s="63"/>
      <c r="C1721" s="63"/>
      <c r="D1721" s="63"/>
      <c r="E1721" s="63"/>
    </row>
    <row r="1722" spans="1:5" ht="12.75">
      <c r="A1722" s="63"/>
      <c r="B1722" s="63"/>
      <c r="C1722" s="63"/>
      <c r="D1722" s="63"/>
      <c r="E1722" s="63"/>
    </row>
    <row r="1723" spans="1:5" ht="20.25">
      <c r="A1723" s="117"/>
      <c r="B1723" s="117"/>
      <c r="C1723" s="63"/>
      <c r="D1723" s="117"/>
      <c r="E1723" s="117"/>
    </row>
    <row r="1724" spans="1:5" ht="18.75" customHeight="1">
      <c r="A1724" s="63"/>
      <c r="B1724" s="65"/>
      <c r="C1724" s="63"/>
      <c r="D1724" s="63"/>
      <c r="E1724" s="65"/>
    </row>
    <row r="1725" spans="1:5" ht="34.5" customHeight="1">
      <c r="A1725" s="66"/>
      <c r="B1725" s="67"/>
      <c r="C1725" s="63"/>
      <c r="D1725" s="66"/>
      <c r="E1725" s="67"/>
    </row>
    <row r="1726" spans="1:5" ht="18.75" customHeight="1">
      <c r="A1726" s="63"/>
      <c r="B1726" s="68"/>
      <c r="C1726" s="63"/>
      <c r="D1726" s="63"/>
      <c r="E1726" s="68"/>
    </row>
    <row r="1727" spans="1:5" ht="12.75">
      <c r="A1727" s="63"/>
      <c r="B1727" s="63"/>
      <c r="C1727" s="63"/>
      <c r="D1727" s="63"/>
      <c r="E1727" s="63"/>
    </row>
    <row r="1728" spans="1:5" ht="12.75">
      <c r="A1728" s="63"/>
      <c r="B1728" s="64"/>
      <c r="C1728" s="63"/>
      <c r="D1728" s="63"/>
      <c r="E1728" s="64"/>
    </row>
    <row r="1729" spans="1:5" ht="12.75">
      <c r="A1729" s="63"/>
      <c r="B1729" s="63"/>
      <c r="C1729" s="63"/>
      <c r="D1729" s="63"/>
      <c r="E1729" s="63"/>
    </row>
    <row r="1730" spans="1:5" ht="12.75">
      <c r="A1730" s="63"/>
      <c r="B1730" s="63"/>
      <c r="C1730" s="63"/>
      <c r="D1730" s="63"/>
      <c r="E1730" s="63"/>
    </row>
    <row r="1731" spans="1:5" ht="12.75">
      <c r="A1731" s="63"/>
      <c r="B1731" s="63"/>
      <c r="C1731" s="63"/>
      <c r="D1731" s="63"/>
      <c r="E1731" s="63"/>
    </row>
    <row r="1732" spans="1:5" ht="12.75">
      <c r="A1732" s="63"/>
      <c r="B1732" s="63"/>
      <c r="C1732" s="63"/>
      <c r="D1732" s="63"/>
      <c r="E1732" s="63"/>
    </row>
    <row r="1733" spans="1:5" ht="12.75">
      <c r="A1733" s="63"/>
      <c r="B1733" s="63"/>
      <c r="C1733" s="63"/>
      <c r="D1733" s="63"/>
      <c r="E1733" s="63"/>
    </row>
    <row r="1734" spans="1:5" ht="20.25">
      <c r="A1734" s="117"/>
      <c r="B1734" s="117"/>
      <c r="C1734" s="63"/>
      <c r="D1734" s="117"/>
      <c r="E1734" s="117"/>
    </row>
    <row r="1735" spans="1:5" ht="18.75" customHeight="1">
      <c r="A1735" s="63"/>
      <c r="B1735" s="65"/>
      <c r="C1735" s="63"/>
      <c r="D1735" s="63"/>
      <c r="E1735" s="65"/>
    </row>
    <row r="1736" spans="1:5" ht="34.5" customHeight="1">
      <c r="A1736" s="66"/>
      <c r="B1736" s="67"/>
      <c r="C1736" s="63"/>
      <c r="D1736" s="66"/>
      <c r="E1736" s="67"/>
    </row>
    <row r="1737" spans="1:5" ht="18.75" customHeight="1">
      <c r="A1737" s="63"/>
      <c r="B1737" s="68"/>
      <c r="C1737" s="63"/>
      <c r="D1737" s="63"/>
      <c r="E1737" s="68"/>
    </row>
    <row r="1738" spans="1:5" ht="12.75">
      <c r="A1738" s="63"/>
      <c r="B1738" s="63"/>
      <c r="C1738" s="63"/>
      <c r="D1738" s="63"/>
      <c r="E1738" s="63"/>
    </row>
    <row r="1739" spans="1:5" ht="12.75">
      <c r="A1739" s="63"/>
      <c r="B1739" s="64"/>
      <c r="C1739" s="63"/>
      <c r="D1739" s="63"/>
      <c r="E1739" s="64"/>
    </row>
    <row r="1740" spans="1:5" ht="12.75">
      <c r="A1740" s="63"/>
      <c r="B1740" s="63"/>
      <c r="C1740" s="63"/>
      <c r="D1740" s="63"/>
      <c r="E1740" s="63"/>
    </row>
    <row r="1741" spans="1:5" ht="12.75">
      <c r="A1741" s="63"/>
      <c r="B1741" s="63"/>
      <c r="C1741" s="63"/>
      <c r="D1741" s="63"/>
      <c r="E1741" s="63"/>
    </row>
    <row r="1742" spans="1:5" ht="12.75">
      <c r="A1742" s="63"/>
      <c r="B1742" s="63"/>
      <c r="C1742" s="63"/>
      <c r="D1742" s="63"/>
      <c r="E1742" s="63"/>
    </row>
    <row r="1743" spans="1:5" ht="12.75">
      <c r="A1743" s="63"/>
      <c r="B1743" s="63"/>
      <c r="C1743" s="63"/>
      <c r="D1743" s="63"/>
      <c r="E1743" s="63"/>
    </row>
    <row r="1744" spans="1:5" ht="12.75">
      <c r="A1744" s="63"/>
      <c r="B1744" s="63"/>
      <c r="C1744" s="63"/>
      <c r="D1744" s="63"/>
      <c r="E1744" s="63"/>
    </row>
    <row r="1745" spans="1:5" ht="20.25">
      <c r="A1745" s="117"/>
      <c r="B1745" s="117"/>
      <c r="C1745" s="63"/>
      <c r="D1745" s="117"/>
      <c r="E1745" s="117"/>
    </row>
    <row r="1746" spans="1:5" ht="18.75" customHeight="1">
      <c r="A1746" s="63"/>
      <c r="B1746" s="65"/>
      <c r="C1746" s="63"/>
      <c r="D1746" s="63"/>
      <c r="E1746" s="65"/>
    </row>
    <row r="1747" spans="1:5" ht="34.5" customHeight="1">
      <c r="A1747" s="66"/>
      <c r="B1747" s="67"/>
      <c r="C1747" s="63"/>
      <c r="D1747" s="66"/>
      <c r="E1747" s="67"/>
    </row>
    <row r="1748" spans="1:5" ht="18.75" customHeight="1">
      <c r="A1748" s="63"/>
      <c r="B1748" s="68"/>
      <c r="C1748" s="63"/>
      <c r="D1748" s="63"/>
      <c r="E1748" s="68"/>
    </row>
    <row r="1749" spans="1:5" ht="12.75">
      <c r="A1749" s="63"/>
      <c r="B1749" s="63"/>
      <c r="C1749" s="63"/>
      <c r="D1749" s="63"/>
      <c r="E1749" s="63"/>
    </row>
    <row r="1750" spans="1:5" ht="12.75">
      <c r="A1750" s="63"/>
      <c r="B1750" s="64"/>
      <c r="C1750" s="63"/>
      <c r="D1750" s="63"/>
      <c r="E1750" s="64"/>
    </row>
    <row r="1751" spans="1:5" ht="12.75">
      <c r="A1751" s="63"/>
      <c r="B1751" s="63"/>
      <c r="C1751" s="63"/>
      <c r="D1751" s="63"/>
      <c r="E1751" s="63"/>
    </row>
    <row r="1752" spans="1:5" ht="12.75">
      <c r="A1752" s="63"/>
      <c r="B1752" s="63"/>
      <c r="C1752" s="63"/>
      <c r="D1752" s="63"/>
      <c r="E1752" s="63"/>
    </row>
    <row r="1753" spans="1:5" ht="12.75">
      <c r="A1753" s="63"/>
      <c r="B1753" s="63"/>
      <c r="C1753" s="63"/>
      <c r="D1753" s="63"/>
      <c r="E1753" s="63"/>
    </row>
    <row r="1754" spans="1:5" ht="12.75">
      <c r="A1754" s="63"/>
      <c r="B1754" s="63"/>
      <c r="C1754" s="63"/>
      <c r="D1754" s="63"/>
      <c r="E1754" s="63"/>
    </row>
    <row r="1755" spans="1:5" ht="12.75">
      <c r="A1755" s="63"/>
      <c r="B1755" s="63"/>
      <c r="C1755" s="63"/>
      <c r="D1755" s="63"/>
      <c r="E1755" s="63"/>
    </row>
    <row r="1756" spans="1:5" ht="20.25">
      <c r="A1756" s="117"/>
      <c r="B1756" s="117"/>
      <c r="C1756" s="63"/>
      <c r="D1756" s="117"/>
      <c r="E1756" s="117"/>
    </row>
    <row r="1757" spans="1:5" ht="18.75" customHeight="1">
      <c r="A1757" s="63"/>
      <c r="B1757" s="65"/>
      <c r="C1757" s="63"/>
      <c r="D1757" s="63"/>
      <c r="E1757" s="65"/>
    </row>
    <row r="1758" spans="1:5" ht="34.5" customHeight="1">
      <c r="A1758" s="66"/>
      <c r="B1758" s="67"/>
      <c r="C1758" s="63"/>
      <c r="D1758" s="66"/>
      <c r="E1758" s="67"/>
    </row>
    <row r="1759" spans="1:5" ht="18.75" customHeight="1">
      <c r="A1759" s="63"/>
      <c r="B1759" s="68"/>
      <c r="C1759" s="63"/>
      <c r="D1759" s="63"/>
      <c r="E1759" s="68"/>
    </row>
    <row r="1760" spans="1:5" ht="12.75">
      <c r="A1760" s="63"/>
      <c r="B1760" s="63"/>
      <c r="C1760" s="63"/>
      <c r="D1760" s="63"/>
      <c r="E1760" s="63"/>
    </row>
    <row r="1761" spans="1:5" ht="12.75">
      <c r="A1761" s="63"/>
      <c r="B1761" s="64"/>
      <c r="C1761" s="63"/>
      <c r="D1761" s="63"/>
      <c r="E1761" s="64"/>
    </row>
    <row r="1762" spans="1:5" ht="12.75">
      <c r="A1762" s="63"/>
      <c r="B1762" s="63"/>
      <c r="C1762" s="63"/>
      <c r="D1762" s="63"/>
      <c r="E1762" s="63"/>
    </row>
    <row r="1763" spans="1:5" ht="12.75">
      <c r="A1763" s="63"/>
      <c r="B1763" s="63"/>
      <c r="C1763" s="63"/>
      <c r="D1763" s="63"/>
      <c r="E1763" s="63"/>
    </row>
    <row r="1764" spans="1:5" ht="12.75">
      <c r="A1764" s="63"/>
      <c r="B1764" s="63"/>
      <c r="C1764" s="63"/>
      <c r="D1764" s="63"/>
      <c r="E1764" s="63"/>
    </row>
    <row r="1765" spans="1:5" ht="12.75">
      <c r="A1765" s="63"/>
      <c r="B1765" s="63"/>
      <c r="C1765" s="63"/>
      <c r="D1765" s="63"/>
      <c r="E1765" s="63"/>
    </row>
    <row r="1766" spans="1:5" ht="12.75">
      <c r="A1766" s="63"/>
      <c r="B1766" s="63"/>
      <c r="C1766" s="63"/>
      <c r="D1766" s="63"/>
      <c r="E1766" s="63"/>
    </row>
    <row r="1767" spans="1:5" ht="20.25">
      <c r="A1767" s="117"/>
      <c r="B1767" s="117"/>
      <c r="C1767" s="63"/>
      <c r="D1767" s="117"/>
      <c r="E1767" s="117"/>
    </row>
    <row r="1768" spans="1:5" ht="18.75" customHeight="1">
      <c r="A1768" s="63"/>
      <c r="B1768" s="65"/>
      <c r="C1768" s="63"/>
      <c r="D1768" s="63"/>
      <c r="E1768" s="65"/>
    </row>
    <row r="1769" spans="1:5" ht="34.5" customHeight="1">
      <c r="A1769" s="66"/>
      <c r="B1769" s="67"/>
      <c r="C1769" s="63"/>
      <c r="D1769" s="66"/>
      <c r="E1769" s="67"/>
    </row>
    <row r="1770" spans="1:5" ht="18.75" customHeight="1">
      <c r="A1770" s="63"/>
      <c r="B1770" s="68"/>
      <c r="C1770" s="63"/>
      <c r="D1770" s="63"/>
      <c r="E1770" s="68"/>
    </row>
    <row r="1771" spans="1:5" ht="12.75">
      <c r="A1771" s="63"/>
      <c r="B1771" s="63"/>
      <c r="C1771" s="63"/>
      <c r="D1771" s="63"/>
      <c r="E1771" s="63"/>
    </row>
    <row r="1772" spans="1:5" ht="12.75">
      <c r="A1772" s="63"/>
      <c r="B1772" s="64"/>
      <c r="C1772" s="63"/>
      <c r="D1772" s="63"/>
      <c r="E1772" s="64"/>
    </row>
    <row r="1773" spans="1:5" ht="12.75">
      <c r="A1773" s="63"/>
      <c r="B1773" s="63"/>
      <c r="C1773" s="63"/>
      <c r="D1773" s="63"/>
      <c r="E1773" s="63"/>
    </row>
    <row r="1774" spans="1:5" ht="12.75">
      <c r="A1774" s="63"/>
      <c r="B1774" s="63"/>
      <c r="C1774" s="63"/>
      <c r="D1774" s="63"/>
      <c r="E1774" s="63"/>
    </row>
    <row r="1775" spans="1:5" ht="12.75">
      <c r="A1775" s="63"/>
      <c r="B1775" s="63"/>
      <c r="C1775" s="63"/>
      <c r="D1775" s="63"/>
      <c r="E1775" s="63"/>
    </row>
    <row r="1776" spans="1:5" ht="12.75">
      <c r="A1776" s="63"/>
      <c r="B1776" s="63"/>
      <c r="C1776" s="63"/>
      <c r="D1776" s="63"/>
      <c r="E1776" s="63"/>
    </row>
    <row r="1777" spans="1:5" ht="12.75">
      <c r="A1777" s="63"/>
      <c r="B1777" s="63"/>
      <c r="C1777" s="63"/>
      <c r="D1777" s="63"/>
      <c r="E1777" s="63"/>
    </row>
    <row r="1778" spans="1:5" ht="20.25">
      <c r="A1778" s="117"/>
      <c r="B1778" s="117"/>
      <c r="C1778" s="63"/>
      <c r="D1778" s="117"/>
      <c r="E1778" s="117"/>
    </row>
    <row r="1779" spans="1:5" ht="18.75" customHeight="1">
      <c r="A1779" s="63"/>
      <c r="B1779" s="65"/>
      <c r="C1779" s="63"/>
      <c r="D1779" s="63"/>
      <c r="E1779" s="65"/>
    </row>
    <row r="1780" spans="1:5" ht="34.5" customHeight="1">
      <c r="A1780" s="66"/>
      <c r="B1780" s="67"/>
      <c r="C1780" s="63"/>
      <c r="D1780" s="66"/>
      <c r="E1780" s="67"/>
    </row>
    <row r="1781" spans="1:5" ht="18.75" customHeight="1">
      <c r="A1781" s="63"/>
      <c r="B1781" s="68"/>
      <c r="C1781" s="63"/>
      <c r="D1781" s="63"/>
      <c r="E1781" s="68"/>
    </row>
    <row r="1782" spans="1:5" ht="12.75">
      <c r="A1782" s="63"/>
      <c r="B1782" s="63"/>
      <c r="C1782" s="63"/>
      <c r="D1782" s="63"/>
      <c r="E1782" s="63"/>
    </row>
    <row r="1783" spans="1:5" ht="12.75">
      <c r="A1783" s="63"/>
      <c r="B1783" s="64"/>
      <c r="C1783" s="63"/>
      <c r="D1783" s="63"/>
      <c r="E1783" s="64"/>
    </row>
    <row r="1784" spans="1:5" ht="12.75">
      <c r="A1784" s="63"/>
      <c r="B1784" s="63"/>
      <c r="C1784" s="63"/>
      <c r="D1784" s="63"/>
      <c r="E1784" s="63"/>
    </row>
    <row r="1785" spans="1:5" ht="12.75">
      <c r="A1785" s="63"/>
      <c r="B1785" s="63"/>
      <c r="C1785" s="63"/>
      <c r="D1785" s="63"/>
      <c r="E1785" s="63"/>
    </row>
    <row r="1786" spans="1:5" ht="12.75">
      <c r="A1786" s="63"/>
      <c r="B1786" s="63"/>
      <c r="C1786" s="63"/>
      <c r="D1786" s="63"/>
      <c r="E1786" s="63"/>
    </row>
    <row r="1787" spans="1:5" ht="12.75">
      <c r="A1787" s="63"/>
      <c r="B1787" s="63"/>
      <c r="C1787" s="63"/>
      <c r="D1787" s="63"/>
      <c r="E1787" s="63"/>
    </row>
    <row r="1788" spans="1:5" ht="12.75">
      <c r="A1788" s="63"/>
      <c r="B1788" s="63"/>
      <c r="C1788" s="63"/>
      <c r="D1788" s="63"/>
      <c r="E1788" s="63"/>
    </row>
    <row r="1789" spans="1:5" ht="20.25">
      <c r="A1789" s="117"/>
      <c r="B1789" s="117"/>
      <c r="C1789" s="63"/>
      <c r="D1789" s="117"/>
      <c r="E1789" s="117"/>
    </row>
    <row r="1790" spans="1:5" ht="18.75" customHeight="1">
      <c r="A1790" s="63"/>
      <c r="B1790" s="65"/>
      <c r="C1790" s="63"/>
      <c r="D1790" s="63"/>
      <c r="E1790" s="65"/>
    </row>
    <row r="1791" spans="1:5" ht="34.5" customHeight="1">
      <c r="A1791" s="66"/>
      <c r="B1791" s="67"/>
      <c r="C1791" s="63"/>
      <c r="D1791" s="66"/>
      <c r="E1791" s="67"/>
    </row>
    <row r="1792" spans="1:5" ht="18.75" customHeight="1">
      <c r="A1792" s="63"/>
      <c r="B1792" s="68"/>
      <c r="C1792" s="63"/>
      <c r="D1792" s="63"/>
      <c r="E1792" s="68"/>
    </row>
    <row r="1793" spans="1:5" ht="12.75">
      <c r="A1793" s="63"/>
      <c r="B1793" s="63"/>
      <c r="C1793" s="63"/>
      <c r="D1793" s="63"/>
      <c r="E1793" s="63"/>
    </row>
    <row r="1794" spans="1:5" ht="12.75">
      <c r="A1794" s="63"/>
      <c r="B1794" s="64"/>
      <c r="C1794" s="63"/>
      <c r="D1794" s="63"/>
      <c r="E1794" s="64"/>
    </row>
    <row r="1795" spans="1:5" ht="12.75">
      <c r="A1795" s="63"/>
      <c r="B1795" s="63"/>
      <c r="C1795" s="63"/>
      <c r="D1795" s="63"/>
      <c r="E1795" s="63"/>
    </row>
    <row r="1796" spans="1:5" ht="12.75">
      <c r="A1796" s="63"/>
      <c r="B1796" s="63"/>
      <c r="C1796" s="63"/>
      <c r="D1796" s="63"/>
      <c r="E1796" s="63"/>
    </row>
    <row r="1797" spans="1:5" ht="12.75">
      <c r="A1797" s="63"/>
      <c r="B1797" s="63"/>
      <c r="C1797" s="63"/>
      <c r="D1797" s="63"/>
      <c r="E1797" s="63"/>
    </row>
    <row r="1798" spans="1:5" ht="12.75">
      <c r="A1798" s="63"/>
      <c r="B1798" s="63"/>
      <c r="C1798" s="63"/>
      <c r="D1798" s="63"/>
      <c r="E1798" s="63"/>
    </row>
    <row r="1799" spans="1:5" ht="12.75">
      <c r="A1799" s="63"/>
      <c r="B1799" s="63"/>
      <c r="C1799" s="63"/>
      <c r="D1799" s="63"/>
      <c r="E1799" s="63"/>
    </row>
    <row r="1800" spans="1:5" ht="20.25">
      <c r="A1800" s="117"/>
      <c r="B1800" s="117"/>
      <c r="C1800" s="63"/>
      <c r="D1800" s="117"/>
      <c r="E1800" s="117"/>
    </row>
    <row r="1801" spans="1:5" ht="18.75" customHeight="1">
      <c r="A1801" s="63"/>
      <c r="B1801" s="65"/>
      <c r="C1801" s="63"/>
      <c r="D1801" s="63"/>
      <c r="E1801" s="65"/>
    </row>
    <row r="1802" spans="1:5" ht="34.5" customHeight="1">
      <c r="A1802" s="66"/>
      <c r="B1802" s="67"/>
      <c r="C1802" s="63"/>
      <c r="D1802" s="66"/>
      <c r="E1802" s="67"/>
    </row>
    <row r="1803" spans="1:5" ht="18.75" customHeight="1">
      <c r="A1803" s="63"/>
      <c r="B1803" s="68"/>
      <c r="C1803" s="63"/>
      <c r="D1803" s="63"/>
      <c r="E1803" s="68"/>
    </row>
    <row r="1804" spans="1:5" ht="12.75">
      <c r="A1804" s="63"/>
      <c r="B1804" s="63"/>
      <c r="C1804" s="63"/>
      <c r="D1804" s="63"/>
      <c r="E1804" s="63"/>
    </row>
    <row r="1805" spans="1:5" ht="12.75">
      <c r="A1805" s="63"/>
      <c r="B1805" s="64"/>
      <c r="C1805" s="63"/>
      <c r="D1805" s="63"/>
      <c r="E1805" s="64"/>
    </row>
    <row r="1806" spans="1:5" ht="12.75">
      <c r="A1806" s="63"/>
      <c r="B1806" s="63"/>
      <c r="C1806" s="63"/>
      <c r="D1806" s="63"/>
      <c r="E1806" s="63"/>
    </row>
    <row r="1807" spans="1:5" ht="12.75">
      <c r="A1807" s="63"/>
      <c r="B1807" s="63"/>
      <c r="C1807" s="63"/>
      <c r="D1807" s="63"/>
      <c r="E1807" s="63"/>
    </row>
    <row r="1808" spans="1:5" ht="12.75">
      <c r="A1808" s="63"/>
      <c r="B1808" s="63"/>
      <c r="C1808" s="63"/>
      <c r="D1808" s="63"/>
      <c r="E1808" s="63"/>
    </row>
    <row r="1809" spans="1:5" ht="12.75">
      <c r="A1809" s="63"/>
      <c r="B1809" s="63"/>
      <c r="C1809" s="63"/>
      <c r="D1809" s="63"/>
      <c r="E1809" s="63"/>
    </row>
    <row r="1810" spans="1:5" ht="12.75">
      <c r="A1810" s="63"/>
      <c r="B1810" s="63"/>
      <c r="C1810" s="63"/>
      <c r="D1810" s="63"/>
      <c r="E1810" s="63"/>
    </row>
    <row r="1811" spans="1:5" ht="20.25">
      <c r="A1811" s="117"/>
      <c r="B1811" s="117"/>
      <c r="C1811" s="63"/>
      <c r="D1811" s="117"/>
      <c r="E1811" s="117"/>
    </row>
    <row r="1812" spans="1:5" ht="18.75" customHeight="1">
      <c r="A1812" s="63"/>
      <c r="B1812" s="65"/>
      <c r="C1812" s="63"/>
      <c r="D1812" s="63"/>
      <c r="E1812" s="65"/>
    </row>
    <row r="1813" spans="1:5" ht="34.5" customHeight="1">
      <c r="A1813" s="66"/>
      <c r="B1813" s="67"/>
      <c r="C1813" s="63"/>
      <c r="D1813" s="66"/>
      <c r="E1813" s="67"/>
    </row>
    <row r="1814" spans="1:5" ht="18.75" customHeight="1">
      <c r="A1814" s="63"/>
      <c r="B1814" s="68"/>
      <c r="C1814" s="63"/>
      <c r="D1814" s="63"/>
      <c r="E1814" s="68"/>
    </row>
    <row r="1815" spans="1:5" ht="12.75">
      <c r="A1815" s="63"/>
      <c r="B1815" s="63"/>
      <c r="C1815" s="63"/>
      <c r="D1815" s="63"/>
      <c r="E1815" s="63"/>
    </row>
    <row r="1816" spans="1:5" ht="12.75">
      <c r="A1816" s="63"/>
      <c r="B1816" s="64"/>
      <c r="C1816" s="63"/>
      <c r="D1816" s="63"/>
      <c r="E1816" s="64"/>
    </row>
    <row r="1817" spans="1:5" ht="12.75">
      <c r="A1817" s="63"/>
      <c r="B1817" s="63"/>
      <c r="C1817" s="63"/>
      <c r="D1817" s="63"/>
      <c r="E1817" s="63"/>
    </row>
    <row r="1818" spans="1:5" ht="12.75">
      <c r="A1818" s="63"/>
      <c r="B1818" s="63"/>
      <c r="C1818" s="63"/>
      <c r="D1818" s="63"/>
      <c r="E1818" s="63"/>
    </row>
    <row r="1819" spans="1:5" ht="12.75">
      <c r="A1819" s="63"/>
      <c r="B1819" s="63"/>
      <c r="C1819" s="63"/>
      <c r="D1819" s="63"/>
      <c r="E1819" s="63"/>
    </row>
    <row r="1820" spans="1:5" ht="12.75">
      <c r="A1820" s="63"/>
      <c r="B1820" s="63"/>
      <c r="C1820" s="63"/>
      <c r="D1820" s="63"/>
      <c r="E1820" s="63"/>
    </row>
    <row r="1821" spans="1:5" ht="12.75">
      <c r="A1821" s="63"/>
      <c r="B1821" s="63"/>
      <c r="C1821" s="63"/>
      <c r="D1821" s="63"/>
      <c r="E1821" s="63"/>
    </row>
    <row r="1822" spans="1:5" ht="20.25">
      <c r="A1822" s="117"/>
      <c r="B1822" s="117"/>
      <c r="C1822" s="63"/>
      <c r="D1822" s="117"/>
      <c r="E1822" s="117"/>
    </row>
    <row r="1823" spans="1:5" ht="18.75" customHeight="1">
      <c r="A1823" s="63"/>
      <c r="B1823" s="65"/>
      <c r="C1823" s="63"/>
      <c r="D1823" s="63"/>
      <c r="E1823" s="65"/>
    </row>
    <row r="1824" spans="1:5" ht="34.5" customHeight="1">
      <c r="A1824" s="66"/>
      <c r="B1824" s="67"/>
      <c r="C1824" s="63"/>
      <c r="D1824" s="66"/>
      <c r="E1824" s="67"/>
    </row>
    <row r="1825" spans="1:5" ht="18.75" customHeight="1">
      <c r="A1825" s="63"/>
      <c r="B1825" s="68"/>
      <c r="C1825" s="63"/>
      <c r="D1825" s="63"/>
      <c r="E1825" s="68"/>
    </row>
    <row r="1826" spans="1:5" ht="12.75">
      <c r="A1826" s="63"/>
      <c r="B1826" s="63"/>
      <c r="C1826" s="63"/>
      <c r="D1826" s="63"/>
      <c r="E1826" s="63"/>
    </row>
    <row r="1827" spans="1:5" ht="12.75">
      <c r="A1827" s="63"/>
      <c r="B1827" s="64"/>
      <c r="C1827" s="63"/>
      <c r="D1827" s="63"/>
      <c r="E1827" s="64"/>
    </row>
    <row r="1828" spans="1:5" ht="12.75">
      <c r="A1828" s="63"/>
      <c r="B1828" s="63"/>
      <c r="C1828" s="63"/>
      <c r="D1828" s="63"/>
      <c r="E1828" s="63"/>
    </row>
    <row r="1829" spans="1:5" ht="12.75">
      <c r="A1829" s="63"/>
      <c r="B1829" s="63"/>
      <c r="C1829" s="63"/>
      <c r="D1829" s="63"/>
      <c r="E1829" s="63"/>
    </row>
    <row r="1830" spans="1:5" ht="12.75">
      <c r="A1830" s="63"/>
      <c r="B1830" s="63"/>
      <c r="C1830" s="63"/>
      <c r="D1830" s="63"/>
      <c r="E1830" s="63"/>
    </row>
    <row r="1831" spans="1:5" ht="12.75">
      <c r="A1831" s="63"/>
      <c r="B1831" s="63"/>
      <c r="C1831" s="63"/>
      <c r="D1831" s="63"/>
      <c r="E1831" s="63"/>
    </row>
    <row r="1832" spans="1:5" ht="12.75">
      <c r="A1832" s="63"/>
      <c r="B1832" s="63"/>
      <c r="C1832" s="63"/>
      <c r="D1832" s="63"/>
      <c r="E1832" s="63"/>
    </row>
    <row r="1833" spans="1:5" ht="20.25">
      <c r="A1833" s="117"/>
      <c r="B1833" s="117"/>
      <c r="C1833" s="63"/>
      <c r="D1833" s="117"/>
      <c r="E1833" s="117"/>
    </row>
    <row r="1834" spans="1:5" ht="18.75" customHeight="1">
      <c r="A1834" s="63"/>
      <c r="B1834" s="65"/>
      <c r="C1834" s="63"/>
      <c r="D1834" s="63"/>
      <c r="E1834" s="65"/>
    </row>
    <row r="1835" spans="1:5" ht="34.5" customHeight="1">
      <c r="A1835" s="66"/>
      <c r="B1835" s="67"/>
      <c r="C1835" s="63"/>
      <c r="D1835" s="66"/>
      <c r="E1835" s="67"/>
    </row>
    <row r="1836" spans="1:5" ht="18.75" customHeight="1">
      <c r="A1836" s="63"/>
      <c r="B1836" s="68"/>
      <c r="C1836" s="63"/>
      <c r="D1836" s="63"/>
      <c r="E1836" s="68"/>
    </row>
    <row r="1837" spans="1:5" ht="12.75">
      <c r="A1837" s="63"/>
      <c r="B1837" s="63"/>
      <c r="C1837" s="63"/>
      <c r="D1837" s="63"/>
      <c r="E1837" s="63"/>
    </row>
    <row r="1838" spans="1:5" ht="12.75">
      <c r="A1838" s="63"/>
      <c r="B1838" s="64"/>
      <c r="C1838" s="63"/>
      <c r="D1838" s="63"/>
      <c r="E1838" s="64"/>
    </row>
    <row r="1839" spans="1:5" ht="12.75">
      <c r="A1839" s="63"/>
      <c r="B1839" s="63"/>
      <c r="C1839" s="63"/>
      <c r="D1839" s="63"/>
      <c r="E1839" s="63"/>
    </row>
    <row r="1840" spans="1:5" ht="12.75">
      <c r="A1840" s="63"/>
      <c r="B1840" s="63"/>
      <c r="C1840" s="63"/>
      <c r="D1840" s="63"/>
      <c r="E1840" s="63"/>
    </row>
    <row r="1841" spans="1:5" ht="12.75">
      <c r="A1841" s="63"/>
      <c r="B1841" s="63"/>
      <c r="C1841" s="63"/>
      <c r="D1841" s="63"/>
      <c r="E1841" s="63"/>
    </row>
    <row r="1842" spans="1:5" ht="12.75">
      <c r="A1842" s="63"/>
      <c r="B1842" s="63"/>
      <c r="C1842" s="63"/>
      <c r="D1842" s="63"/>
      <c r="E1842" s="63"/>
    </row>
    <row r="1843" spans="1:5" ht="12.75">
      <c r="A1843" s="63"/>
      <c r="B1843" s="63"/>
      <c r="C1843" s="63"/>
      <c r="D1843" s="63"/>
      <c r="E1843" s="63"/>
    </row>
    <row r="1844" spans="1:5" ht="20.25">
      <c r="A1844" s="117"/>
      <c r="B1844" s="117"/>
      <c r="C1844" s="63"/>
      <c r="D1844" s="117"/>
      <c r="E1844" s="117"/>
    </row>
    <row r="1845" spans="1:5" ht="18.75" customHeight="1">
      <c r="A1845" s="63"/>
      <c r="B1845" s="65"/>
      <c r="C1845" s="63"/>
      <c r="D1845" s="63"/>
      <c r="E1845" s="65"/>
    </row>
    <row r="1846" spans="1:5" ht="34.5" customHeight="1">
      <c r="A1846" s="66"/>
      <c r="B1846" s="67"/>
      <c r="C1846" s="63"/>
      <c r="D1846" s="66"/>
      <c r="E1846" s="67"/>
    </row>
    <row r="1847" spans="1:5" ht="18.75" customHeight="1">
      <c r="A1847" s="63"/>
      <c r="B1847" s="68"/>
      <c r="C1847" s="63"/>
      <c r="D1847" s="63"/>
      <c r="E1847" s="68"/>
    </row>
    <row r="1848" spans="1:5" ht="12.75">
      <c r="A1848" s="63"/>
      <c r="B1848" s="63"/>
      <c r="C1848" s="63"/>
      <c r="D1848" s="63"/>
      <c r="E1848" s="63"/>
    </row>
    <row r="1849" spans="1:5" ht="12.75">
      <c r="A1849" s="63"/>
      <c r="B1849" s="64"/>
      <c r="C1849" s="63"/>
      <c r="D1849" s="63"/>
      <c r="E1849" s="64"/>
    </row>
    <row r="1850" spans="1:5" ht="12.75">
      <c r="A1850" s="63"/>
      <c r="B1850" s="63"/>
      <c r="C1850" s="63"/>
      <c r="D1850" s="63"/>
      <c r="E1850" s="63"/>
    </row>
    <row r="1851" spans="1:5" ht="12.75">
      <c r="A1851" s="63"/>
      <c r="B1851" s="63"/>
      <c r="C1851" s="63"/>
      <c r="D1851" s="63"/>
      <c r="E1851" s="63"/>
    </row>
    <row r="1852" spans="1:5" ht="12.75">
      <c r="A1852" s="63"/>
      <c r="B1852" s="63"/>
      <c r="C1852" s="63"/>
      <c r="D1852" s="63"/>
      <c r="E1852" s="63"/>
    </row>
    <row r="1853" spans="1:5" ht="12.75">
      <c r="A1853" s="63"/>
      <c r="B1853" s="63"/>
      <c r="C1853" s="63"/>
      <c r="D1853" s="63"/>
      <c r="E1853" s="63"/>
    </row>
    <row r="1854" spans="1:5" ht="12.75">
      <c r="A1854" s="63"/>
      <c r="B1854" s="63"/>
      <c r="C1854" s="63"/>
      <c r="D1854" s="63"/>
      <c r="E1854" s="63"/>
    </row>
    <row r="1855" spans="1:5" ht="20.25">
      <c r="A1855" s="117"/>
      <c r="B1855" s="117"/>
      <c r="C1855" s="63"/>
      <c r="D1855" s="117"/>
      <c r="E1855" s="117"/>
    </row>
    <row r="1856" spans="1:5" ht="18.75" customHeight="1">
      <c r="A1856" s="63"/>
      <c r="B1856" s="65"/>
      <c r="C1856" s="63"/>
      <c r="D1856" s="63"/>
      <c r="E1856" s="65"/>
    </row>
    <row r="1857" spans="1:5" ht="34.5" customHeight="1">
      <c r="A1857" s="66"/>
      <c r="B1857" s="67"/>
      <c r="C1857" s="63"/>
      <c r="D1857" s="66"/>
      <c r="E1857" s="67"/>
    </row>
    <row r="1858" spans="1:5" ht="18.75" customHeight="1">
      <c r="A1858" s="63"/>
      <c r="B1858" s="68"/>
      <c r="C1858" s="63"/>
      <c r="D1858" s="63"/>
      <c r="E1858" s="68"/>
    </row>
    <row r="1859" spans="1:5" ht="12.75">
      <c r="A1859" s="63"/>
      <c r="B1859" s="63"/>
      <c r="C1859" s="63"/>
      <c r="D1859" s="63"/>
      <c r="E1859" s="63"/>
    </row>
    <row r="1860" spans="1:5" ht="12.75">
      <c r="A1860" s="63"/>
      <c r="B1860" s="64"/>
      <c r="C1860" s="63"/>
      <c r="D1860" s="63"/>
      <c r="E1860" s="64"/>
    </row>
    <row r="1861" spans="1:5" ht="12.75">
      <c r="A1861" s="63"/>
      <c r="B1861" s="63"/>
      <c r="C1861" s="63"/>
      <c r="D1861" s="63"/>
      <c r="E1861" s="63"/>
    </row>
    <row r="1862" spans="1:5" ht="12.75">
      <c r="A1862" s="63"/>
      <c r="B1862" s="63"/>
      <c r="C1862" s="63"/>
      <c r="D1862" s="63"/>
      <c r="E1862" s="63"/>
    </row>
    <row r="1863" spans="1:5" ht="12.75">
      <c r="A1863" s="63"/>
      <c r="B1863" s="63"/>
      <c r="C1863" s="63"/>
      <c r="D1863" s="63"/>
      <c r="E1863" s="63"/>
    </row>
    <row r="1864" spans="1:5" ht="12.75">
      <c r="A1864" s="63"/>
      <c r="B1864" s="63"/>
      <c r="C1864" s="63"/>
      <c r="D1864" s="63"/>
      <c r="E1864" s="63"/>
    </row>
    <row r="1865" spans="1:5" ht="12.75">
      <c r="A1865" s="63"/>
      <c r="B1865" s="63"/>
      <c r="C1865" s="63"/>
      <c r="D1865" s="63"/>
      <c r="E1865" s="63"/>
    </row>
    <row r="1866" spans="1:5" ht="20.25">
      <c r="A1866" s="117"/>
      <c r="B1866" s="117"/>
      <c r="C1866" s="63"/>
      <c r="D1866" s="117"/>
      <c r="E1866" s="117"/>
    </row>
    <row r="1867" spans="1:5" ht="18.75" customHeight="1">
      <c r="A1867" s="63"/>
      <c r="B1867" s="65"/>
      <c r="C1867" s="63"/>
      <c r="D1867" s="63"/>
      <c r="E1867" s="65"/>
    </row>
    <row r="1868" spans="1:5" ht="34.5" customHeight="1">
      <c r="A1868" s="66"/>
      <c r="B1868" s="67"/>
      <c r="C1868" s="63"/>
      <c r="D1868" s="66"/>
      <c r="E1868" s="67"/>
    </row>
    <row r="1869" spans="1:5" ht="18.75" customHeight="1">
      <c r="A1869" s="63"/>
      <c r="B1869" s="68"/>
      <c r="C1869" s="63"/>
      <c r="D1869" s="63"/>
      <c r="E1869" s="68"/>
    </row>
    <row r="1870" spans="1:5" ht="12.75">
      <c r="A1870" s="63"/>
      <c r="B1870" s="63"/>
      <c r="C1870" s="63"/>
      <c r="D1870" s="63"/>
      <c r="E1870" s="63"/>
    </row>
    <row r="1871" spans="1:5" ht="12.75">
      <c r="A1871" s="63"/>
      <c r="B1871" s="64"/>
      <c r="C1871" s="63"/>
      <c r="D1871" s="63"/>
      <c r="E1871" s="64"/>
    </row>
    <row r="1872" spans="1:5" ht="12.75">
      <c r="A1872" s="63"/>
      <c r="B1872" s="63"/>
      <c r="C1872" s="63"/>
      <c r="D1872" s="63"/>
      <c r="E1872" s="63"/>
    </row>
    <row r="1873" spans="1:5" ht="12.75">
      <c r="A1873" s="63"/>
      <c r="B1873" s="63"/>
      <c r="C1873" s="63"/>
      <c r="D1873" s="63"/>
      <c r="E1873" s="63"/>
    </row>
    <row r="1874" spans="1:5" ht="12.75">
      <c r="A1874" s="63"/>
      <c r="B1874" s="63"/>
      <c r="C1874" s="63"/>
      <c r="D1874" s="63"/>
      <c r="E1874" s="63"/>
    </row>
    <row r="1875" spans="1:5" ht="12.75">
      <c r="A1875" s="63"/>
      <c r="B1875" s="63"/>
      <c r="C1875" s="63"/>
      <c r="D1875" s="63"/>
      <c r="E1875" s="63"/>
    </row>
    <row r="1876" spans="1:5" ht="12.75">
      <c r="A1876" s="63"/>
      <c r="B1876" s="63"/>
      <c r="C1876" s="63"/>
      <c r="D1876" s="63"/>
      <c r="E1876" s="63"/>
    </row>
    <row r="1877" spans="1:5" ht="20.25">
      <c r="A1877" s="117"/>
      <c r="B1877" s="117"/>
      <c r="C1877" s="63"/>
      <c r="D1877" s="117"/>
      <c r="E1877" s="117"/>
    </row>
    <row r="1878" spans="1:5" ht="18.75" customHeight="1">
      <c r="A1878" s="63"/>
      <c r="B1878" s="65"/>
      <c r="C1878" s="63"/>
      <c r="D1878" s="63"/>
      <c r="E1878" s="65"/>
    </row>
    <row r="1879" spans="1:5" ht="34.5" customHeight="1">
      <c r="A1879" s="66"/>
      <c r="B1879" s="67"/>
      <c r="C1879" s="63"/>
      <c r="D1879" s="66"/>
      <c r="E1879" s="67"/>
    </row>
    <row r="1880" spans="1:5" ht="18.75" customHeight="1">
      <c r="A1880" s="63"/>
      <c r="B1880" s="68"/>
      <c r="C1880" s="63"/>
      <c r="D1880" s="63"/>
      <c r="E1880" s="68"/>
    </row>
    <row r="1881" spans="1:5" ht="12.75">
      <c r="A1881" s="63"/>
      <c r="B1881" s="63"/>
      <c r="C1881" s="63"/>
      <c r="D1881" s="63"/>
      <c r="E1881" s="63"/>
    </row>
    <row r="1882" spans="1:5" ht="12.75">
      <c r="A1882" s="63"/>
      <c r="B1882" s="64"/>
      <c r="C1882" s="63"/>
      <c r="D1882" s="63"/>
      <c r="E1882" s="64"/>
    </row>
    <row r="1883" spans="1:5" ht="12.75">
      <c r="A1883" s="63"/>
      <c r="B1883" s="63"/>
      <c r="C1883" s="63"/>
      <c r="D1883" s="63"/>
      <c r="E1883" s="63"/>
    </row>
    <row r="1884" spans="1:5" ht="12.75">
      <c r="A1884" s="63"/>
      <c r="B1884" s="63"/>
      <c r="C1884" s="63"/>
      <c r="D1884" s="63"/>
      <c r="E1884" s="63"/>
    </row>
    <row r="1885" spans="1:5" ht="12.75">
      <c r="A1885" s="63"/>
      <c r="B1885" s="63"/>
      <c r="C1885" s="63"/>
      <c r="D1885" s="63"/>
      <c r="E1885" s="63"/>
    </row>
    <row r="1886" spans="1:5" ht="12.75">
      <c r="A1886" s="63"/>
      <c r="B1886" s="63"/>
      <c r="C1886" s="63"/>
      <c r="D1886" s="63"/>
      <c r="E1886" s="63"/>
    </row>
    <row r="1887" spans="1:5" ht="12.75">
      <c r="A1887" s="63"/>
      <c r="B1887" s="63"/>
      <c r="C1887" s="63"/>
      <c r="D1887" s="63"/>
      <c r="E1887" s="63"/>
    </row>
    <row r="1888" spans="1:5" ht="20.25">
      <c r="A1888" s="117"/>
      <c r="B1888" s="117"/>
      <c r="C1888" s="63"/>
      <c r="D1888" s="117"/>
      <c r="E1888" s="117"/>
    </row>
    <row r="1889" spans="1:5" ht="18.75" customHeight="1">
      <c r="A1889" s="63"/>
      <c r="B1889" s="65"/>
      <c r="C1889" s="63"/>
      <c r="D1889" s="63"/>
      <c r="E1889" s="65"/>
    </row>
    <row r="1890" spans="1:5" ht="34.5" customHeight="1">
      <c r="A1890" s="66"/>
      <c r="B1890" s="67"/>
      <c r="C1890" s="63"/>
      <c r="D1890" s="66"/>
      <c r="E1890" s="67"/>
    </row>
    <row r="1891" spans="1:5" ht="18.75" customHeight="1">
      <c r="A1891" s="63"/>
      <c r="B1891" s="68"/>
      <c r="C1891" s="63"/>
      <c r="D1891" s="63"/>
      <c r="E1891" s="68"/>
    </row>
    <row r="1892" spans="1:5" ht="12.75">
      <c r="A1892" s="63"/>
      <c r="B1892" s="63"/>
      <c r="C1892" s="63"/>
      <c r="D1892" s="63"/>
      <c r="E1892" s="63"/>
    </row>
    <row r="1893" spans="1:5" ht="12.75">
      <c r="A1893" s="63"/>
      <c r="B1893" s="64"/>
      <c r="C1893" s="63"/>
      <c r="D1893" s="63"/>
      <c r="E1893" s="64"/>
    </row>
    <row r="1894" spans="1:5" ht="12.75">
      <c r="A1894" s="63"/>
      <c r="B1894" s="63"/>
      <c r="C1894" s="63"/>
      <c r="D1894" s="63"/>
      <c r="E1894" s="63"/>
    </row>
    <row r="1895" spans="1:5" ht="12.75">
      <c r="A1895" s="63"/>
      <c r="B1895" s="63"/>
      <c r="C1895" s="63"/>
      <c r="D1895" s="63"/>
      <c r="E1895" s="63"/>
    </row>
    <row r="1896" spans="1:5" ht="12.75">
      <c r="A1896" s="63"/>
      <c r="B1896" s="63"/>
      <c r="C1896" s="63"/>
      <c r="D1896" s="63"/>
      <c r="E1896" s="63"/>
    </row>
    <row r="1897" spans="1:5" ht="12.75">
      <c r="A1897" s="63"/>
      <c r="B1897" s="63"/>
      <c r="C1897" s="63"/>
      <c r="D1897" s="63"/>
      <c r="E1897" s="63"/>
    </row>
    <row r="1898" spans="1:5" ht="12.75">
      <c r="A1898" s="63"/>
      <c r="B1898" s="63"/>
      <c r="C1898" s="63"/>
      <c r="D1898" s="63"/>
      <c r="E1898" s="63"/>
    </row>
    <row r="1899" spans="1:5" ht="20.25">
      <c r="A1899" s="117"/>
      <c r="B1899" s="117"/>
      <c r="C1899" s="63"/>
      <c r="D1899" s="117"/>
      <c r="E1899" s="117"/>
    </row>
    <row r="1900" spans="1:5" ht="18.75" customHeight="1">
      <c r="A1900" s="63"/>
      <c r="B1900" s="65"/>
      <c r="C1900" s="63"/>
      <c r="D1900" s="63"/>
      <c r="E1900" s="65"/>
    </row>
    <row r="1901" spans="1:5" ht="34.5" customHeight="1">
      <c r="A1901" s="66"/>
      <c r="B1901" s="67"/>
      <c r="C1901" s="63"/>
      <c r="D1901" s="66"/>
      <c r="E1901" s="67"/>
    </row>
    <row r="1902" spans="1:5" ht="18.75" customHeight="1">
      <c r="A1902" s="63"/>
      <c r="B1902" s="68"/>
      <c r="C1902" s="63"/>
      <c r="D1902" s="63"/>
      <c r="E1902" s="68"/>
    </row>
    <row r="1903" spans="1:5" ht="12.75">
      <c r="A1903" s="63"/>
      <c r="B1903" s="63"/>
      <c r="C1903" s="63"/>
      <c r="D1903" s="63"/>
      <c r="E1903" s="63"/>
    </row>
    <row r="1904" spans="1:5" ht="12.75">
      <c r="A1904" s="63"/>
      <c r="B1904" s="64"/>
      <c r="C1904" s="63"/>
      <c r="D1904" s="63"/>
      <c r="E1904" s="64"/>
    </row>
    <row r="1905" spans="1:5" ht="12.75">
      <c r="A1905" s="63"/>
      <c r="B1905" s="63"/>
      <c r="C1905" s="63"/>
      <c r="D1905" s="63"/>
      <c r="E1905" s="63"/>
    </row>
    <row r="1906" spans="1:5" ht="12.75">
      <c r="A1906" s="63"/>
      <c r="B1906" s="63"/>
      <c r="C1906" s="63"/>
      <c r="D1906" s="63"/>
      <c r="E1906" s="63"/>
    </row>
    <row r="1907" spans="1:5" ht="12.75">
      <c r="A1907" s="63"/>
      <c r="B1907" s="63"/>
      <c r="C1907" s="63"/>
      <c r="D1907" s="63"/>
      <c r="E1907" s="63"/>
    </row>
    <row r="1908" spans="1:5" ht="12.75">
      <c r="A1908" s="63"/>
      <c r="B1908" s="63"/>
      <c r="C1908" s="63"/>
      <c r="D1908" s="63"/>
      <c r="E1908" s="63"/>
    </row>
    <row r="1909" spans="1:5" ht="12.75">
      <c r="A1909" s="63"/>
      <c r="B1909" s="63"/>
      <c r="C1909" s="63"/>
      <c r="D1909" s="63"/>
      <c r="E1909" s="63"/>
    </row>
    <row r="1910" spans="1:5" ht="20.25">
      <c r="A1910" s="117"/>
      <c r="B1910" s="117"/>
      <c r="C1910" s="63"/>
      <c r="D1910" s="117"/>
      <c r="E1910" s="117"/>
    </row>
    <row r="1911" spans="1:5" ht="18.75" customHeight="1">
      <c r="A1911" s="63"/>
      <c r="B1911" s="65"/>
      <c r="C1911" s="63"/>
      <c r="D1911" s="63"/>
      <c r="E1911" s="65"/>
    </row>
    <row r="1912" spans="1:5" ht="34.5" customHeight="1">
      <c r="A1912" s="66"/>
      <c r="B1912" s="67"/>
      <c r="C1912" s="63"/>
      <c r="D1912" s="66"/>
      <c r="E1912" s="67"/>
    </row>
    <row r="1913" spans="1:5" ht="18.75" customHeight="1">
      <c r="A1913" s="63"/>
      <c r="B1913" s="68"/>
      <c r="C1913" s="63"/>
      <c r="D1913" s="63"/>
      <c r="E1913" s="68"/>
    </row>
    <row r="1914" spans="1:5" ht="12.75">
      <c r="A1914" s="63"/>
      <c r="B1914" s="63"/>
      <c r="C1914" s="63"/>
      <c r="D1914" s="63"/>
      <c r="E1914" s="63"/>
    </row>
    <row r="1915" spans="1:5" ht="12.75">
      <c r="A1915" s="63"/>
      <c r="B1915" s="64"/>
      <c r="C1915" s="63"/>
      <c r="D1915" s="63"/>
      <c r="E1915" s="64"/>
    </row>
    <row r="1916" spans="1:5" ht="12.75">
      <c r="A1916" s="63"/>
      <c r="B1916" s="63"/>
      <c r="C1916" s="63"/>
      <c r="D1916" s="63"/>
      <c r="E1916" s="63"/>
    </row>
    <row r="1917" spans="1:5" ht="12.75">
      <c r="A1917" s="63"/>
      <c r="B1917" s="63"/>
      <c r="C1917" s="63"/>
      <c r="D1917" s="63"/>
      <c r="E1917" s="63"/>
    </row>
    <row r="1918" spans="1:5" ht="12.75">
      <c r="A1918" s="63"/>
      <c r="B1918" s="63"/>
      <c r="C1918" s="63"/>
      <c r="D1918" s="63"/>
      <c r="E1918" s="63"/>
    </row>
    <row r="1919" spans="1:5" ht="12.75">
      <c r="A1919" s="63"/>
      <c r="B1919" s="63"/>
      <c r="C1919" s="63"/>
      <c r="D1919" s="63"/>
      <c r="E1919" s="63"/>
    </row>
    <row r="1920" spans="1:5" ht="12.75">
      <c r="A1920" s="63"/>
      <c r="B1920" s="63"/>
      <c r="C1920" s="63"/>
      <c r="D1920" s="63"/>
      <c r="E1920" s="63"/>
    </row>
    <row r="1921" spans="1:5" ht="20.25">
      <c r="A1921" s="117"/>
      <c r="B1921" s="117"/>
      <c r="C1921" s="63"/>
      <c r="D1921" s="117"/>
      <c r="E1921" s="117"/>
    </row>
    <row r="1922" spans="1:5" ht="18.75" customHeight="1">
      <c r="A1922" s="63"/>
      <c r="B1922" s="65"/>
      <c r="C1922" s="63"/>
      <c r="D1922" s="63"/>
      <c r="E1922" s="65"/>
    </row>
    <row r="1923" spans="1:5" ht="34.5" customHeight="1">
      <c r="A1923" s="66"/>
      <c r="B1923" s="67"/>
      <c r="C1923" s="63"/>
      <c r="D1923" s="66"/>
      <c r="E1923" s="67"/>
    </row>
    <row r="1924" spans="1:5" ht="18.75" customHeight="1">
      <c r="A1924" s="63"/>
      <c r="B1924" s="68"/>
      <c r="C1924" s="63"/>
      <c r="D1924" s="63"/>
      <c r="E1924" s="68"/>
    </row>
    <row r="1925" spans="1:5" ht="12.75">
      <c r="A1925" s="63"/>
      <c r="B1925" s="63"/>
      <c r="C1925" s="63"/>
      <c r="D1925" s="63"/>
      <c r="E1925" s="63"/>
    </row>
    <row r="1926" spans="1:5" ht="12.75">
      <c r="A1926" s="63"/>
      <c r="B1926" s="64"/>
      <c r="C1926" s="63"/>
      <c r="D1926" s="63"/>
      <c r="E1926" s="64"/>
    </row>
    <row r="1927" spans="1:5" ht="12.75">
      <c r="A1927" s="63"/>
      <c r="B1927" s="63"/>
      <c r="C1927" s="63"/>
      <c r="D1927" s="63"/>
      <c r="E1927" s="63"/>
    </row>
    <row r="1928" spans="1:5" ht="12.75">
      <c r="A1928" s="63"/>
      <c r="B1928" s="63"/>
      <c r="C1928" s="63"/>
      <c r="D1928" s="63"/>
      <c r="E1928" s="63"/>
    </row>
    <row r="1929" spans="1:5" ht="12.75">
      <c r="A1929" s="63"/>
      <c r="B1929" s="63"/>
      <c r="C1929" s="63"/>
      <c r="D1929" s="63"/>
      <c r="E1929" s="63"/>
    </row>
    <row r="1930" spans="1:5" ht="12.75">
      <c r="A1930" s="63"/>
      <c r="B1930" s="63"/>
      <c r="C1930" s="63"/>
      <c r="D1930" s="63"/>
      <c r="E1930" s="63"/>
    </row>
    <row r="1931" spans="1:5" ht="12.75">
      <c r="A1931" s="63"/>
      <c r="B1931" s="63"/>
      <c r="C1931" s="63"/>
      <c r="D1931" s="63"/>
      <c r="E1931" s="63"/>
    </row>
    <row r="1932" spans="1:5" ht="20.25">
      <c r="A1932" s="117"/>
      <c r="B1932" s="117"/>
      <c r="C1932" s="63"/>
      <c r="D1932" s="117"/>
      <c r="E1932" s="117"/>
    </row>
    <row r="1933" spans="1:5" ht="18.75" customHeight="1">
      <c r="A1933" s="63"/>
      <c r="B1933" s="65"/>
      <c r="C1933" s="63"/>
      <c r="D1933" s="63"/>
      <c r="E1933" s="65"/>
    </row>
    <row r="1934" spans="1:5" ht="34.5" customHeight="1">
      <c r="A1934" s="66"/>
      <c r="B1934" s="67"/>
      <c r="C1934" s="63"/>
      <c r="D1934" s="66"/>
      <c r="E1934" s="67"/>
    </row>
    <row r="1935" spans="1:5" ht="18.75" customHeight="1">
      <c r="A1935" s="63"/>
      <c r="B1935" s="68"/>
      <c r="C1935" s="63"/>
      <c r="D1935" s="63"/>
      <c r="E1935" s="68"/>
    </row>
    <row r="1936" spans="1:5" ht="12.75">
      <c r="A1936" s="63"/>
      <c r="B1936" s="63"/>
      <c r="C1936" s="63"/>
      <c r="D1936" s="63"/>
      <c r="E1936" s="63"/>
    </row>
    <row r="1937" spans="1:5" ht="12.75">
      <c r="A1937" s="63"/>
      <c r="B1937" s="64"/>
      <c r="C1937" s="63"/>
      <c r="D1937" s="63"/>
      <c r="E1937" s="64"/>
    </row>
    <row r="1938" spans="1:5" ht="12.75">
      <c r="A1938" s="63"/>
      <c r="B1938" s="63"/>
      <c r="C1938" s="63"/>
      <c r="D1938" s="63"/>
      <c r="E1938" s="63"/>
    </row>
    <row r="1939" spans="1:5" ht="12.75">
      <c r="A1939" s="63"/>
      <c r="B1939" s="63"/>
      <c r="C1939" s="63"/>
      <c r="D1939" s="63"/>
      <c r="E1939" s="63"/>
    </row>
    <row r="1940" spans="1:5" ht="12.75">
      <c r="A1940" s="63"/>
      <c r="B1940" s="63"/>
      <c r="C1940" s="63"/>
      <c r="D1940" s="63"/>
      <c r="E1940" s="63"/>
    </row>
    <row r="1941" spans="1:5" ht="12.75">
      <c r="A1941" s="63"/>
      <c r="B1941" s="63"/>
      <c r="C1941" s="63"/>
      <c r="D1941" s="63"/>
      <c r="E1941" s="63"/>
    </row>
    <row r="1942" spans="1:5" ht="12.75">
      <c r="A1942" s="63"/>
      <c r="B1942" s="63"/>
      <c r="C1942" s="63"/>
      <c r="D1942" s="63"/>
      <c r="E1942" s="63"/>
    </row>
    <row r="1943" spans="1:5" ht="20.25">
      <c r="A1943" s="117"/>
      <c r="B1943" s="117"/>
      <c r="C1943" s="63"/>
      <c r="D1943" s="117"/>
      <c r="E1943" s="117"/>
    </row>
    <row r="1944" spans="1:5" ht="18.75" customHeight="1">
      <c r="A1944" s="63"/>
      <c r="B1944" s="65"/>
      <c r="C1944" s="63"/>
      <c r="D1944" s="63"/>
      <c r="E1944" s="65"/>
    </row>
    <row r="1945" spans="1:5" ht="34.5" customHeight="1">
      <c r="A1945" s="66"/>
      <c r="B1945" s="67"/>
      <c r="C1945" s="63"/>
      <c r="D1945" s="66"/>
      <c r="E1945" s="67"/>
    </row>
    <row r="1946" spans="1:5" ht="18.75" customHeight="1">
      <c r="A1946" s="63"/>
      <c r="B1946" s="68"/>
      <c r="C1946" s="63"/>
      <c r="D1946" s="63"/>
      <c r="E1946" s="68"/>
    </row>
    <row r="1947" spans="1:5" ht="12.75">
      <c r="A1947" s="63"/>
      <c r="B1947" s="63"/>
      <c r="C1947" s="63"/>
      <c r="D1947" s="63"/>
      <c r="E1947" s="63"/>
    </row>
    <row r="1948" spans="1:5" ht="12.75">
      <c r="A1948" s="63"/>
      <c r="B1948" s="64"/>
      <c r="C1948" s="63"/>
      <c r="D1948" s="63"/>
      <c r="E1948" s="64"/>
    </row>
    <row r="1949" spans="1:5" ht="12.75">
      <c r="A1949" s="63"/>
      <c r="B1949" s="63"/>
      <c r="C1949" s="63"/>
      <c r="D1949" s="63"/>
      <c r="E1949" s="63"/>
    </row>
    <row r="1950" spans="1:5" ht="12.75">
      <c r="A1950" s="63"/>
      <c r="B1950" s="63"/>
      <c r="C1950" s="63"/>
      <c r="D1950" s="63"/>
      <c r="E1950" s="63"/>
    </row>
    <row r="1951" spans="1:5" ht="12.75">
      <c r="A1951" s="63"/>
      <c r="B1951" s="63"/>
      <c r="C1951" s="63"/>
      <c r="D1951" s="63"/>
      <c r="E1951" s="63"/>
    </row>
    <row r="1952" spans="1:5" ht="12.75">
      <c r="A1952" s="63"/>
      <c r="B1952" s="63"/>
      <c r="C1952" s="63"/>
      <c r="D1952" s="63"/>
      <c r="E1952" s="63"/>
    </row>
    <row r="1953" spans="1:5" ht="12.75">
      <c r="A1953" s="63"/>
      <c r="B1953" s="63"/>
      <c r="C1953" s="63"/>
      <c r="D1953" s="63"/>
      <c r="E1953" s="63"/>
    </row>
    <row r="1954" spans="1:5" ht="20.25">
      <c r="A1954" s="117"/>
      <c r="B1954" s="117"/>
      <c r="C1954" s="63"/>
      <c r="D1954" s="117"/>
      <c r="E1954" s="117"/>
    </row>
    <row r="1955" spans="1:5" ht="18.75" customHeight="1">
      <c r="A1955" s="63"/>
      <c r="B1955" s="65"/>
      <c r="C1955" s="63"/>
      <c r="D1955" s="63"/>
      <c r="E1955" s="65"/>
    </row>
    <row r="1956" spans="1:5" ht="34.5" customHeight="1">
      <c r="A1956" s="66"/>
      <c r="B1956" s="67"/>
      <c r="C1956" s="63"/>
      <c r="D1956" s="66"/>
      <c r="E1956" s="67"/>
    </row>
    <row r="1957" spans="1:5" ht="18.75" customHeight="1">
      <c r="A1957" s="63"/>
      <c r="B1957" s="68"/>
      <c r="C1957" s="63"/>
      <c r="D1957" s="63"/>
      <c r="E1957" s="68"/>
    </row>
    <row r="1958" spans="1:5" ht="12.75">
      <c r="A1958" s="63"/>
      <c r="B1958" s="63"/>
      <c r="C1958" s="63"/>
      <c r="D1958" s="63"/>
      <c r="E1958" s="63"/>
    </row>
    <row r="1959" spans="1:5" ht="12.75">
      <c r="A1959" s="63"/>
      <c r="B1959" s="64"/>
      <c r="C1959" s="63"/>
      <c r="D1959" s="63"/>
      <c r="E1959" s="64"/>
    </row>
    <row r="1960" spans="1:5" ht="12.75">
      <c r="A1960" s="63"/>
      <c r="B1960" s="63"/>
      <c r="C1960" s="63"/>
      <c r="D1960" s="63"/>
      <c r="E1960" s="63"/>
    </row>
    <row r="1961" spans="1:5" ht="12.75">
      <c r="A1961" s="63"/>
      <c r="B1961" s="63"/>
      <c r="C1961" s="63"/>
      <c r="D1961" s="63"/>
      <c r="E1961" s="63"/>
    </row>
    <row r="1962" spans="1:5" ht="12.75">
      <c r="A1962" s="63"/>
      <c r="B1962" s="63"/>
      <c r="C1962" s="63"/>
      <c r="D1962" s="63"/>
      <c r="E1962" s="63"/>
    </row>
    <row r="1963" spans="1:5" ht="12.75">
      <c r="A1963" s="63"/>
      <c r="B1963" s="63"/>
      <c r="C1963" s="63"/>
      <c r="D1963" s="63"/>
      <c r="E1963" s="63"/>
    </row>
    <row r="1964" spans="1:5" ht="12.75">
      <c r="A1964" s="63"/>
      <c r="B1964" s="63"/>
      <c r="C1964" s="63"/>
      <c r="D1964" s="63"/>
      <c r="E1964" s="63"/>
    </row>
    <row r="1965" spans="1:5" ht="20.25">
      <c r="A1965" s="117"/>
      <c r="B1965" s="117"/>
      <c r="C1965" s="63"/>
      <c r="D1965" s="117"/>
      <c r="E1965" s="117"/>
    </row>
    <row r="1966" spans="1:5" ht="18.75" customHeight="1">
      <c r="A1966" s="63"/>
      <c r="B1966" s="65"/>
      <c r="C1966" s="63"/>
      <c r="D1966" s="63"/>
      <c r="E1966" s="65"/>
    </row>
    <row r="1967" spans="1:5" ht="34.5" customHeight="1">
      <c r="A1967" s="66"/>
      <c r="B1967" s="67"/>
      <c r="C1967" s="63"/>
      <c r="D1967" s="66"/>
      <c r="E1967" s="67"/>
    </row>
    <row r="1968" spans="1:5" ht="18.75" customHeight="1">
      <c r="A1968" s="63"/>
      <c r="B1968" s="68"/>
      <c r="C1968" s="63"/>
      <c r="D1968" s="63"/>
      <c r="E1968" s="68"/>
    </row>
    <row r="1969" spans="1:5" ht="12.75">
      <c r="A1969" s="63"/>
      <c r="B1969" s="63"/>
      <c r="C1969" s="63"/>
      <c r="D1969" s="63"/>
      <c r="E1969" s="63"/>
    </row>
    <row r="1970" spans="1:5" ht="12.75">
      <c r="A1970" s="63"/>
      <c r="B1970" s="64"/>
      <c r="C1970" s="63"/>
      <c r="D1970" s="63"/>
      <c r="E1970" s="64"/>
    </row>
    <row r="1971" spans="1:5" ht="12.75">
      <c r="A1971" s="63"/>
      <c r="B1971" s="63"/>
      <c r="C1971" s="63"/>
      <c r="D1971" s="63"/>
      <c r="E1971" s="63"/>
    </row>
    <row r="1972" spans="1:5" ht="12.75">
      <c r="A1972" s="63"/>
      <c r="B1972" s="63"/>
      <c r="C1972" s="63"/>
      <c r="D1972" s="63"/>
      <c r="E1972" s="63"/>
    </row>
    <row r="1973" spans="1:5" ht="12.75">
      <c r="A1973" s="63"/>
      <c r="B1973" s="63"/>
      <c r="C1973" s="63"/>
      <c r="D1973" s="63"/>
      <c r="E1973" s="63"/>
    </row>
    <row r="1974" spans="1:5" ht="12.75">
      <c r="A1974" s="63"/>
      <c r="B1974" s="63"/>
      <c r="C1974" s="63"/>
      <c r="D1974" s="63"/>
      <c r="E1974" s="63"/>
    </row>
    <row r="1975" spans="1:5" ht="12.75">
      <c r="A1975" s="63"/>
      <c r="B1975" s="63"/>
      <c r="C1975" s="63"/>
      <c r="D1975" s="63"/>
      <c r="E1975" s="63"/>
    </row>
    <row r="1976" spans="1:5" ht="20.25">
      <c r="A1976" s="117"/>
      <c r="B1976" s="117"/>
      <c r="C1976" s="63"/>
      <c r="D1976" s="117"/>
      <c r="E1976" s="117"/>
    </row>
    <row r="1977" spans="1:5" ht="18.75" customHeight="1">
      <c r="A1977" s="63"/>
      <c r="B1977" s="65"/>
      <c r="C1977" s="63"/>
      <c r="D1977" s="63"/>
      <c r="E1977" s="65"/>
    </row>
    <row r="1978" spans="1:5" ht="34.5" customHeight="1">
      <c r="A1978" s="66"/>
      <c r="B1978" s="67"/>
      <c r="C1978" s="63"/>
      <c r="D1978" s="66"/>
      <c r="E1978" s="67"/>
    </row>
    <row r="1979" spans="1:5" ht="18.75" customHeight="1">
      <c r="A1979" s="63"/>
      <c r="B1979" s="68"/>
      <c r="C1979" s="63"/>
      <c r="D1979" s="63"/>
      <c r="E1979" s="68"/>
    </row>
    <row r="1980" spans="1:5" ht="12.75">
      <c r="A1980" s="63"/>
      <c r="B1980" s="63"/>
      <c r="C1980" s="63"/>
      <c r="D1980" s="63"/>
      <c r="E1980" s="63"/>
    </row>
    <row r="1981" spans="1:5" ht="12.75">
      <c r="A1981" s="63"/>
      <c r="B1981" s="64"/>
      <c r="C1981" s="63"/>
      <c r="D1981" s="63"/>
      <c r="E1981" s="64"/>
    </row>
    <row r="1982" spans="1:5" ht="12.75">
      <c r="A1982" s="63"/>
      <c r="B1982" s="63"/>
      <c r="C1982" s="63"/>
      <c r="D1982" s="63"/>
      <c r="E1982" s="63"/>
    </row>
    <row r="1983" spans="1:5" ht="12.75">
      <c r="A1983" s="63"/>
      <c r="B1983" s="63"/>
      <c r="C1983" s="63"/>
      <c r="D1983" s="63"/>
      <c r="E1983" s="63"/>
    </row>
    <row r="1984" spans="1:5" ht="12.75">
      <c r="A1984" s="63"/>
      <c r="B1984" s="63"/>
      <c r="C1984" s="63"/>
      <c r="D1984" s="63"/>
      <c r="E1984" s="63"/>
    </row>
    <row r="1985" spans="1:5" ht="12.75">
      <c r="A1985" s="63"/>
      <c r="B1985" s="63"/>
      <c r="C1985" s="63"/>
      <c r="D1985" s="63"/>
      <c r="E1985" s="63"/>
    </row>
    <row r="1986" spans="1:5" ht="12.75">
      <c r="A1986" s="63"/>
      <c r="B1986" s="63"/>
      <c r="C1986" s="63"/>
      <c r="D1986" s="63"/>
      <c r="E1986" s="63"/>
    </row>
    <row r="1987" spans="1:5" ht="20.25">
      <c r="A1987" s="117"/>
      <c r="B1987" s="117"/>
      <c r="C1987" s="63"/>
      <c r="D1987" s="117"/>
      <c r="E1987" s="117"/>
    </row>
    <row r="1988" spans="1:5" ht="18.75" customHeight="1">
      <c r="A1988" s="63"/>
      <c r="B1988" s="65"/>
      <c r="C1988" s="63"/>
      <c r="D1988" s="63"/>
      <c r="E1988" s="65"/>
    </row>
    <row r="1989" spans="1:5" ht="34.5" customHeight="1">
      <c r="A1989" s="66"/>
      <c r="B1989" s="67"/>
      <c r="C1989" s="63"/>
      <c r="D1989" s="66"/>
      <c r="E1989" s="67"/>
    </row>
    <row r="1990" spans="1:5" ht="18.75" customHeight="1">
      <c r="A1990" s="63"/>
      <c r="B1990" s="68"/>
      <c r="C1990" s="63"/>
      <c r="D1990" s="63"/>
      <c r="E1990" s="68"/>
    </row>
    <row r="1991" spans="1:5" ht="12.75">
      <c r="A1991" s="63"/>
      <c r="B1991" s="63"/>
      <c r="C1991" s="63"/>
      <c r="D1991" s="63"/>
      <c r="E1991" s="63"/>
    </row>
    <row r="1992" spans="1:5" ht="12.75">
      <c r="A1992" s="63"/>
      <c r="B1992" s="64"/>
      <c r="C1992" s="63"/>
      <c r="D1992" s="63"/>
      <c r="E1992" s="64"/>
    </row>
    <row r="1993" spans="1:5" ht="12.75">
      <c r="A1993" s="63"/>
      <c r="B1993" s="63"/>
      <c r="C1993" s="63"/>
      <c r="D1993" s="63"/>
      <c r="E1993" s="63"/>
    </row>
    <row r="1994" spans="1:5" ht="12.75">
      <c r="A1994" s="63"/>
      <c r="B1994" s="63"/>
      <c r="C1994" s="63"/>
      <c r="D1994" s="63"/>
      <c r="E1994" s="63"/>
    </row>
    <row r="1995" spans="1:5" ht="12.75">
      <c r="A1995" s="63"/>
      <c r="B1995" s="63"/>
      <c r="C1995" s="63"/>
      <c r="D1995" s="63"/>
      <c r="E1995" s="63"/>
    </row>
    <row r="1996" spans="1:5" ht="12.75">
      <c r="A1996" s="63"/>
      <c r="B1996" s="63"/>
      <c r="C1996" s="63"/>
      <c r="D1996" s="63"/>
      <c r="E1996" s="63"/>
    </row>
    <row r="1997" spans="1:5" ht="12.75">
      <c r="A1997" s="63"/>
      <c r="B1997" s="63"/>
      <c r="C1997" s="63"/>
      <c r="D1997" s="63"/>
      <c r="E1997" s="63"/>
    </row>
    <row r="1998" spans="1:5" ht="20.25">
      <c r="A1998" s="117"/>
      <c r="B1998" s="117"/>
      <c r="C1998" s="63"/>
      <c r="D1998" s="117"/>
      <c r="E1998" s="117"/>
    </row>
    <row r="1999" spans="1:5" ht="18.75" customHeight="1">
      <c r="A1999" s="63"/>
      <c r="B1999" s="65"/>
      <c r="C1999" s="63"/>
      <c r="D1999" s="63"/>
      <c r="E1999" s="65"/>
    </row>
    <row r="2000" spans="1:5" ht="34.5" customHeight="1">
      <c r="A2000" s="66"/>
      <c r="B2000" s="67"/>
      <c r="C2000" s="63"/>
      <c r="D2000" s="66"/>
      <c r="E2000" s="67"/>
    </row>
    <row r="2001" spans="1:5" ht="18.75" customHeight="1">
      <c r="A2001" s="63"/>
      <c r="B2001" s="68"/>
      <c r="C2001" s="63"/>
      <c r="D2001" s="63"/>
      <c r="E2001" s="68"/>
    </row>
    <row r="2002" spans="1:5" ht="12.75">
      <c r="A2002" s="63"/>
      <c r="B2002" s="63"/>
      <c r="C2002" s="63"/>
      <c r="D2002" s="63"/>
      <c r="E2002" s="63"/>
    </row>
    <row r="2003" spans="1:5" ht="12.75">
      <c r="A2003" s="63"/>
      <c r="B2003" s="64"/>
      <c r="C2003" s="63"/>
      <c r="D2003" s="63"/>
      <c r="E2003" s="64"/>
    </row>
    <row r="2004" spans="1:5" ht="12.75">
      <c r="A2004" s="63"/>
      <c r="B2004" s="63"/>
      <c r="C2004" s="63"/>
      <c r="D2004" s="63"/>
      <c r="E2004" s="63"/>
    </row>
    <row r="2005" spans="1:5" ht="12.75">
      <c r="A2005" s="63"/>
      <c r="B2005" s="63"/>
      <c r="C2005" s="63"/>
      <c r="D2005" s="63"/>
      <c r="E2005" s="63"/>
    </row>
    <row r="2006" spans="1:5" ht="12.75">
      <c r="A2006" s="63"/>
      <c r="B2006" s="63"/>
      <c r="C2006" s="63"/>
      <c r="D2006" s="63"/>
      <c r="E2006" s="63"/>
    </row>
    <row r="2007" spans="1:5" ht="12.75">
      <c r="A2007" s="63"/>
      <c r="B2007" s="63"/>
      <c r="C2007" s="63"/>
      <c r="D2007" s="63"/>
      <c r="E2007" s="63"/>
    </row>
    <row r="2008" spans="1:5" ht="12.75">
      <c r="A2008" s="63"/>
      <c r="B2008" s="63"/>
      <c r="C2008" s="63"/>
      <c r="D2008" s="63"/>
      <c r="E2008" s="63"/>
    </row>
    <row r="2009" spans="1:5" ht="20.25">
      <c r="A2009" s="117"/>
      <c r="B2009" s="117"/>
      <c r="C2009" s="63"/>
      <c r="D2009" s="117"/>
      <c r="E2009" s="117"/>
    </row>
    <row r="2010" spans="1:5" ht="18.75" customHeight="1">
      <c r="A2010" s="63"/>
      <c r="B2010" s="65"/>
      <c r="C2010" s="63"/>
      <c r="D2010" s="63"/>
      <c r="E2010" s="65"/>
    </row>
    <row r="2011" spans="1:5" ht="34.5" customHeight="1">
      <c r="A2011" s="66"/>
      <c r="B2011" s="67"/>
      <c r="C2011" s="63"/>
      <c r="D2011" s="66"/>
      <c r="E2011" s="67"/>
    </row>
    <row r="2012" spans="1:5" ht="18.75" customHeight="1">
      <c r="A2012" s="63"/>
      <c r="B2012" s="68"/>
      <c r="C2012" s="63"/>
      <c r="D2012" s="63"/>
      <c r="E2012" s="68"/>
    </row>
    <row r="2013" spans="1:5" ht="12.75">
      <c r="A2013" s="63"/>
      <c r="B2013" s="63"/>
      <c r="C2013" s="63"/>
      <c r="D2013" s="63"/>
      <c r="E2013" s="63"/>
    </row>
    <row r="2014" spans="1:5" ht="12.75">
      <c r="A2014" s="63"/>
      <c r="B2014" s="64"/>
      <c r="C2014" s="63"/>
      <c r="D2014" s="63"/>
      <c r="E2014" s="64"/>
    </row>
    <row r="2015" spans="1:5" ht="12.75">
      <c r="A2015" s="63"/>
      <c r="B2015" s="63"/>
      <c r="C2015" s="63"/>
      <c r="D2015" s="63"/>
      <c r="E2015" s="63"/>
    </row>
    <row r="2016" spans="1:5" ht="12.75">
      <c r="A2016" s="63"/>
      <c r="B2016" s="63"/>
      <c r="C2016" s="63"/>
      <c r="D2016" s="63"/>
      <c r="E2016" s="63"/>
    </row>
    <row r="2017" spans="1:5" ht="12.75">
      <c r="A2017" s="63"/>
      <c r="B2017" s="63"/>
      <c r="C2017" s="63"/>
      <c r="D2017" s="63"/>
      <c r="E2017" s="63"/>
    </row>
    <row r="2018" spans="1:5" ht="12.75">
      <c r="A2018" s="63"/>
      <c r="B2018" s="63"/>
      <c r="C2018" s="63"/>
      <c r="D2018" s="63"/>
      <c r="E2018" s="63"/>
    </row>
    <row r="2019" spans="1:5" ht="12.75">
      <c r="A2019" s="63"/>
      <c r="B2019" s="63"/>
      <c r="C2019" s="63"/>
      <c r="D2019" s="63"/>
      <c r="E2019" s="63"/>
    </row>
    <row r="2020" spans="1:5" ht="20.25">
      <c r="A2020" s="117"/>
      <c r="B2020" s="117"/>
      <c r="C2020" s="63"/>
      <c r="D2020" s="117"/>
      <c r="E2020" s="117"/>
    </row>
    <row r="2021" spans="1:5" ht="18.75" customHeight="1">
      <c r="A2021" s="63"/>
      <c r="B2021" s="65"/>
      <c r="C2021" s="63"/>
      <c r="D2021" s="63"/>
      <c r="E2021" s="65"/>
    </row>
    <row r="2022" spans="1:5" ht="34.5" customHeight="1">
      <c r="A2022" s="66"/>
      <c r="B2022" s="67"/>
      <c r="C2022" s="63"/>
      <c r="D2022" s="66"/>
      <c r="E2022" s="67"/>
    </row>
    <row r="2023" spans="1:5" ht="18.75" customHeight="1">
      <c r="A2023" s="63"/>
      <c r="B2023" s="68"/>
      <c r="C2023" s="63"/>
      <c r="D2023" s="63"/>
      <c r="E2023" s="68"/>
    </row>
    <row r="2024" spans="1:5" ht="12.75">
      <c r="A2024" s="63"/>
      <c r="B2024" s="63"/>
      <c r="C2024" s="63"/>
      <c r="D2024" s="63"/>
      <c r="E2024" s="63"/>
    </row>
    <row r="2025" spans="1:5" ht="12.75">
      <c r="A2025" s="63"/>
      <c r="B2025" s="64"/>
      <c r="C2025" s="63"/>
      <c r="D2025" s="63"/>
      <c r="E2025" s="64"/>
    </row>
    <row r="2026" spans="1:5" ht="12.75">
      <c r="A2026" s="63"/>
      <c r="B2026" s="63"/>
      <c r="C2026" s="63"/>
      <c r="D2026" s="63"/>
      <c r="E2026" s="63"/>
    </row>
    <row r="2027" spans="1:5" ht="12.75">
      <c r="A2027" s="63"/>
      <c r="B2027" s="63"/>
      <c r="C2027" s="63"/>
      <c r="D2027" s="63"/>
      <c r="E2027" s="63"/>
    </row>
    <row r="2028" spans="1:5" ht="12.75">
      <c r="A2028" s="63"/>
      <c r="B2028" s="63"/>
      <c r="C2028" s="63"/>
      <c r="D2028" s="63"/>
      <c r="E2028" s="63"/>
    </row>
    <row r="2029" spans="1:5" ht="12.75">
      <c r="A2029" s="63"/>
      <c r="B2029" s="63"/>
      <c r="C2029" s="63"/>
      <c r="D2029" s="63"/>
      <c r="E2029" s="63"/>
    </row>
    <row r="2030" spans="1:5" ht="12.75">
      <c r="A2030" s="63"/>
      <c r="B2030" s="63"/>
      <c r="C2030" s="63"/>
      <c r="D2030" s="63"/>
      <c r="E2030" s="63"/>
    </row>
    <row r="2031" spans="1:5" ht="20.25">
      <c r="A2031" s="117"/>
      <c r="B2031" s="117"/>
      <c r="C2031" s="63"/>
      <c r="D2031" s="117"/>
      <c r="E2031" s="117"/>
    </row>
    <row r="2032" spans="1:5" ht="18.75" customHeight="1">
      <c r="A2032" s="63"/>
      <c r="B2032" s="65"/>
      <c r="C2032" s="63"/>
      <c r="D2032" s="63"/>
      <c r="E2032" s="65"/>
    </row>
    <row r="2033" spans="1:5" ht="34.5" customHeight="1">
      <c r="A2033" s="66"/>
      <c r="B2033" s="67"/>
      <c r="C2033" s="63"/>
      <c r="D2033" s="66"/>
      <c r="E2033" s="67"/>
    </row>
    <row r="2034" spans="1:5" ht="18.75" customHeight="1">
      <c r="A2034" s="63"/>
      <c r="B2034" s="68"/>
      <c r="C2034" s="63"/>
      <c r="D2034" s="63"/>
      <c r="E2034" s="68"/>
    </row>
    <row r="2035" spans="1:5" ht="12.75">
      <c r="A2035" s="63"/>
      <c r="B2035" s="63"/>
      <c r="C2035" s="63"/>
      <c r="D2035" s="63"/>
      <c r="E2035" s="63"/>
    </row>
    <row r="2036" spans="1:5" ht="12.75">
      <c r="A2036" s="63"/>
      <c r="B2036" s="64"/>
      <c r="C2036" s="63"/>
      <c r="D2036" s="63"/>
      <c r="E2036" s="64"/>
    </row>
    <row r="2037" spans="1:5" ht="12.75">
      <c r="A2037" s="63"/>
      <c r="B2037" s="63"/>
      <c r="C2037" s="63"/>
      <c r="D2037" s="63"/>
      <c r="E2037" s="63"/>
    </row>
    <row r="2038" spans="1:5" ht="12.75">
      <c r="A2038" s="63"/>
      <c r="B2038" s="63"/>
      <c r="C2038" s="63"/>
      <c r="D2038" s="63"/>
      <c r="E2038" s="63"/>
    </row>
    <row r="2039" spans="1:5" ht="12.75">
      <c r="A2039" s="63"/>
      <c r="B2039" s="63"/>
      <c r="C2039" s="63"/>
      <c r="D2039" s="63"/>
      <c r="E2039" s="63"/>
    </row>
    <row r="2040" spans="1:5" ht="12.75">
      <c r="A2040" s="63"/>
      <c r="B2040" s="63"/>
      <c r="C2040" s="63"/>
      <c r="D2040" s="63"/>
      <c r="E2040" s="63"/>
    </row>
    <row r="2041" spans="1:5" ht="12.75">
      <c r="A2041" s="63"/>
      <c r="B2041" s="63"/>
      <c r="C2041" s="63"/>
      <c r="D2041" s="63"/>
      <c r="E2041" s="63"/>
    </row>
    <row r="2042" spans="1:5" ht="20.25">
      <c r="A2042" s="117"/>
      <c r="B2042" s="117"/>
      <c r="C2042" s="63"/>
      <c r="D2042" s="117"/>
      <c r="E2042" s="117"/>
    </row>
    <row r="2043" spans="1:5" ht="18.75" customHeight="1">
      <c r="A2043" s="63"/>
      <c r="B2043" s="65"/>
      <c r="C2043" s="63"/>
      <c r="D2043" s="63"/>
      <c r="E2043" s="65"/>
    </row>
    <row r="2044" spans="1:5" ht="34.5" customHeight="1">
      <c r="A2044" s="66"/>
      <c r="B2044" s="67"/>
      <c r="C2044" s="63"/>
      <c r="D2044" s="66"/>
      <c r="E2044" s="67"/>
    </row>
    <row r="2045" spans="1:5" ht="18.75" customHeight="1">
      <c r="A2045" s="63"/>
      <c r="B2045" s="68"/>
      <c r="C2045" s="63"/>
      <c r="D2045" s="63"/>
      <c r="E2045" s="68"/>
    </row>
    <row r="2046" spans="1:5" ht="12.75">
      <c r="A2046" s="63"/>
      <c r="B2046" s="63"/>
      <c r="C2046" s="63"/>
      <c r="D2046" s="63"/>
      <c r="E2046" s="63"/>
    </row>
    <row r="2047" spans="1:5" ht="12.75">
      <c r="A2047" s="63"/>
      <c r="B2047" s="64"/>
      <c r="C2047" s="63"/>
      <c r="D2047" s="63"/>
      <c r="E2047" s="64"/>
    </row>
    <row r="2048" spans="1:5" ht="12.75">
      <c r="A2048" s="63"/>
      <c r="B2048" s="63"/>
      <c r="C2048" s="63"/>
      <c r="D2048" s="63"/>
      <c r="E2048" s="63"/>
    </row>
    <row r="2049" spans="1:5" ht="12.75">
      <c r="A2049" s="63"/>
      <c r="B2049" s="63"/>
      <c r="C2049" s="63"/>
      <c r="D2049" s="63"/>
      <c r="E2049" s="63"/>
    </row>
    <row r="2050" spans="1:5" ht="12.75">
      <c r="A2050" s="63"/>
      <c r="B2050" s="63"/>
      <c r="C2050" s="63"/>
      <c r="D2050" s="63"/>
      <c r="E2050" s="63"/>
    </row>
    <row r="2051" spans="1:5" ht="12.75">
      <c r="A2051" s="63"/>
      <c r="B2051" s="63"/>
      <c r="C2051" s="63"/>
      <c r="D2051" s="63"/>
      <c r="E2051" s="63"/>
    </row>
    <row r="2052" spans="1:5" ht="12.75">
      <c r="A2052" s="63"/>
      <c r="B2052" s="63"/>
      <c r="C2052" s="63"/>
      <c r="D2052" s="63"/>
      <c r="E2052" s="63"/>
    </row>
    <row r="2053" spans="1:5" ht="20.25">
      <c r="A2053" s="117"/>
      <c r="B2053" s="117"/>
      <c r="C2053" s="63"/>
      <c r="D2053" s="117"/>
      <c r="E2053" s="117"/>
    </row>
    <row r="2054" spans="1:5" ht="18.75" customHeight="1">
      <c r="A2054" s="63"/>
      <c r="B2054" s="65"/>
      <c r="C2054" s="63"/>
      <c r="D2054" s="63"/>
      <c r="E2054" s="65"/>
    </row>
    <row r="2055" spans="1:5" ht="34.5" customHeight="1">
      <c r="A2055" s="66"/>
      <c r="B2055" s="67"/>
      <c r="C2055" s="63"/>
      <c r="D2055" s="66"/>
      <c r="E2055" s="67"/>
    </row>
    <row r="2056" spans="1:5" ht="18.75" customHeight="1">
      <c r="A2056" s="63"/>
      <c r="B2056" s="68"/>
      <c r="C2056" s="63"/>
      <c r="D2056" s="63"/>
      <c r="E2056" s="68"/>
    </row>
    <row r="2057" spans="1:5" ht="12.75">
      <c r="A2057" s="63"/>
      <c r="B2057" s="63"/>
      <c r="C2057" s="63"/>
      <c r="D2057" s="63"/>
      <c r="E2057" s="63"/>
    </row>
    <row r="2058" spans="1:5" ht="12.75">
      <c r="A2058" s="63"/>
      <c r="B2058" s="64"/>
      <c r="C2058" s="63"/>
      <c r="D2058" s="63"/>
      <c r="E2058" s="64"/>
    </row>
    <row r="2059" spans="1:5" ht="12.75">
      <c r="A2059" s="63"/>
      <c r="B2059" s="63"/>
      <c r="C2059" s="63"/>
      <c r="D2059" s="63"/>
      <c r="E2059" s="63"/>
    </row>
    <row r="2060" spans="1:5" ht="12.75">
      <c r="A2060" s="63"/>
      <c r="B2060" s="63"/>
      <c r="C2060" s="63"/>
      <c r="D2060" s="63"/>
      <c r="E2060" s="63"/>
    </row>
    <row r="2061" spans="1:5" ht="12.75">
      <c r="A2061" s="63"/>
      <c r="B2061" s="63"/>
      <c r="C2061" s="63"/>
      <c r="D2061" s="63"/>
      <c r="E2061" s="63"/>
    </row>
    <row r="2062" spans="1:5" ht="12.75">
      <c r="A2062" s="63"/>
      <c r="B2062" s="63"/>
      <c r="C2062" s="63"/>
      <c r="D2062" s="63"/>
      <c r="E2062" s="63"/>
    </row>
    <row r="2063" spans="1:5" ht="12.75">
      <c r="A2063" s="63"/>
      <c r="B2063" s="63"/>
      <c r="C2063" s="63"/>
      <c r="D2063" s="63"/>
      <c r="E2063" s="63"/>
    </row>
    <row r="2064" spans="1:5" ht="20.25">
      <c r="A2064" s="117"/>
      <c r="B2064" s="117"/>
      <c r="C2064" s="63"/>
      <c r="D2064" s="117"/>
      <c r="E2064" s="117"/>
    </row>
    <row r="2065" spans="1:5" ht="18.75" customHeight="1">
      <c r="A2065" s="63"/>
      <c r="B2065" s="65"/>
      <c r="C2065" s="63"/>
      <c r="D2065" s="63"/>
      <c r="E2065" s="65"/>
    </row>
    <row r="2066" spans="1:5" ht="34.5" customHeight="1">
      <c r="A2066" s="66"/>
      <c r="B2066" s="67"/>
      <c r="C2066" s="63"/>
      <c r="D2066" s="66"/>
      <c r="E2066" s="67"/>
    </row>
    <row r="2067" spans="1:5" ht="18.75" customHeight="1">
      <c r="A2067" s="63"/>
      <c r="B2067" s="68"/>
      <c r="C2067" s="63"/>
      <c r="D2067" s="63"/>
      <c r="E2067" s="68"/>
    </row>
    <row r="2068" spans="1:5" ht="12.75">
      <c r="A2068" s="63"/>
      <c r="B2068" s="63"/>
      <c r="C2068" s="63"/>
      <c r="D2068" s="63"/>
      <c r="E2068" s="63"/>
    </row>
    <row r="2069" spans="1:5" ht="12.75">
      <c r="A2069" s="63"/>
      <c r="B2069" s="64"/>
      <c r="C2069" s="63"/>
      <c r="D2069" s="63"/>
      <c r="E2069" s="64"/>
    </row>
    <row r="2070" spans="1:5" ht="12.75">
      <c r="A2070" s="63"/>
      <c r="B2070" s="63"/>
      <c r="C2070" s="63"/>
      <c r="D2070" s="63"/>
      <c r="E2070" s="63"/>
    </row>
    <row r="2071" spans="1:5" ht="12.75">
      <c r="A2071" s="63"/>
      <c r="B2071" s="63"/>
      <c r="C2071" s="63"/>
      <c r="D2071" s="63"/>
      <c r="E2071" s="63"/>
    </row>
    <row r="2072" spans="1:5" ht="12.75">
      <c r="A2072" s="63"/>
      <c r="B2072" s="63"/>
      <c r="C2072" s="63"/>
      <c r="D2072" s="63"/>
      <c r="E2072" s="63"/>
    </row>
    <row r="2073" spans="1:5" ht="12.75">
      <c r="A2073" s="63"/>
      <c r="B2073" s="63"/>
      <c r="C2073" s="63"/>
      <c r="D2073" s="63"/>
      <c r="E2073" s="63"/>
    </row>
    <row r="2074" spans="1:5" ht="12.75">
      <c r="A2074" s="63"/>
      <c r="B2074" s="63"/>
      <c r="C2074" s="63"/>
      <c r="D2074" s="63"/>
      <c r="E2074" s="63"/>
    </row>
    <row r="2075" spans="1:5" ht="20.25">
      <c r="A2075" s="117"/>
      <c r="B2075" s="117"/>
      <c r="C2075" s="63"/>
      <c r="D2075" s="117"/>
      <c r="E2075" s="117"/>
    </row>
    <row r="2076" spans="1:5" ht="18.75" customHeight="1">
      <c r="A2076" s="63"/>
      <c r="B2076" s="65"/>
      <c r="C2076" s="63"/>
      <c r="D2076" s="63"/>
      <c r="E2076" s="65"/>
    </row>
    <row r="2077" spans="1:5" ht="34.5" customHeight="1">
      <c r="A2077" s="66"/>
      <c r="B2077" s="67"/>
      <c r="C2077" s="63"/>
      <c r="D2077" s="66"/>
      <c r="E2077" s="67"/>
    </row>
    <row r="2078" spans="1:5" ht="18.75" customHeight="1">
      <c r="A2078" s="63"/>
      <c r="B2078" s="68"/>
      <c r="C2078" s="63"/>
      <c r="D2078" s="63"/>
      <c r="E2078" s="68"/>
    </row>
    <row r="2079" spans="1:5" ht="12.75">
      <c r="A2079" s="63"/>
      <c r="B2079" s="63"/>
      <c r="C2079" s="63"/>
      <c r="D2079" s="63"/>
      <c r="E2079" s="63"/>
    </row>
    <row r="2080" spans="1:5" ht="12.75">
      <c r="A2080" s="63"/>
      <c r="B2080" s="64"/>
      <c r="C2080" s="63"/>
      <c r="D2080" s="63"/>
      <c r="E2080" s="64"/>
    </row>
    <row r="2081" spans="1:5" ht="12.75">
      <c r="A2081" s="63"/>
      <c r="B2081" s="63"/>
      <c r="C2081" s="63"/>
      <c r="D2081" s="63"/>
      <c r="E2081" s="63"/>
    </row>
    <row r="2082" spans="1:5" ht="12.75">
      <c r="A2082" s="63"/>
      <c r="B2082" s="63"/>
      <c r="C2082" s="63"/>
      <c r="D2082" s="63"/>
      <c r="E2082" s="63"/>
    </row>
    <row r="2083" spans="1:5" ht="12.75">
      <c r="A2083" s="63"/>
      <c r="B2083" s="63"/>
      <c r="C2083" s="63"/>
      <c r="D2083" s="63"/>
      <c r="E2083" s="63"/>
    </row>
    <row r="2084" spans="1:5" ht="12.75">
      <c r="A2084" s="63"/>
      <c r="B2084" s="63"/>
      <c r="C2084" s="63"/>
      <c r="D2084" s="63"/>
      <c r="E2084" s="63"/>
    </row>
    <row r="2085" spans="1:5" ht="12.75">
      <c r="A2085" s="63"/>
      <c r="B2085" s="63"/>
      <c r="C2085" s="63"/>
      <c r="D2085" s="63"/>
      <c r="E2085" s="63"/>
    </row>
    <row r="2086" spans="1:5" ht="20.25">
      <c r="A2086" s="117"/>
      <c r="B2086" s="117"/>
      <c r="C2086" s="63"/>
      <c r="D2086" s="117"/>
      <c r="E2086" s="117"/>
    </row>
    <row r="2087" spans="1:5" ht="18.75" customHeight="1">
      <c r="A2087" s="63"/>
      <c r="B2087" s="65"/>
      <c r="C2087" s="63"/>
      <c r="D2087" s="63"/>
      <c r="E2087" s="65"/>
    </row>
    <row r="2088" spans="1:5" ht="34.5" customHeight="1">
      <c r="A2088" s="66"/>
      <c r="B2088" s="67"/>
      <c r="C2088" s="63"/>
      <c r="D2088" s="66"/>
      <c r="E2088" s="67"/>
    </row>
    <row r="2089" spans="1:5" ht="18.75" customHeight="1">
      <c r="A2089" s="63"/>
      <c r="B2089" s="68"/>
      <c r="C2089" s="63"/>
      <c r="D2089" s="63"/>
      <c r="E2089" s="68"/>
    </row>
    <row r="2090" spans="1:5" ht="12.75">
      <c r="A2090" s="63"/>
      <c r="B2090" s="63"/>
      <c r="C2090" s="63"/>
      <c r="D2090" s="63"/>
      <c r="E2090" s="63"/>
    </row>
    <row r="2091" spans="1:5" ht="12.75">
      <c r="A2091" s="63"/>
      <c r="B2091" s="64"/>
      <c r="C2091" s="63"/>
      <c r="D2091" s="63"/>
      <c r="E2091" s="64"/>
    </row>
    <row r="2092" spans="1:5" ht="12.75">
      <c r="A2092" s="63"/>
      <c r="B2092" s="63"/>
      <c r="C2092" s="63"/>
      <c r="D2092" s="63"/>
      <c r="E2092" s="63"/>
    </row>
    <row r="2093" spans="1:5" ht="12.75">
      <c r="A2093" s="63"/>
      <c r="B2093" s="63"/>
      <c r="C2093" s="63"/>
      <c r="D2093" s="63"/>
      <c r="E2093" s="63"/>
    </row>
    <row r="2094" spans="1:5" ht="12.75">
      <c r="A2094" s="63"/>
      <c r="B2094" s="63"/>
      <c r="C2094" s="63"/>
      <c r="D2094" s="63"/>
      <c r="E2094" s="63"/>
    </row>
    <row r="2095" spans="1:5" ht="12.75">
      <c r="A2095" s="63"/>
      <c r="B2095" s="63"/>
      <c r="C2095" s="63"/>
      <c r="D2095" s="63"/>
      <c r="E2095" s="63"/>
    </row>
    <row r="2096" spans="1:5" ht="12.75">
      <c r="A2096" s="63"/>
      <c r="B2096" s="63"/>
      <c r="C2096" s="63"/>
      <c r="D2096" s="63"/>
      <c r="E2096" s="63"/>
    </row>
    <row r="2097" spans="1:5" ht="20.25">
      <c r="A2097" s="117"/>
      <c r="B2097" s="117"/>
      <c r="C2097" s="63"/>
      <c r="D2097" s="117"/>
      <c r="E2097" s="117"/>
    </row>
    <row r="2098" spans="1:5" ht="18.75" customHeight="1">
      <c r="A2098" s="63"/>
      <c r="B2098" s="65"/>
      <c r="C2098" s="63"/>
      <c r="D2098" s="63"/>
      <c r="E2098" s="65"/>
    </row>
    <row r="2099" spans="1:5" ht="34.5" customHeight="1">
      <c r="A2099" s="66"/>
      <c r="B2099" s="67"/>
      <c r="C2099" s="63"/>
      <c r="D2099" s="66"/>
      <c r="E2099" s="67"/>
    </row>
    <row r="2100" spans="1:5" ht="18.75" customHeight="1">
      <c r="A2100" s="63"/>
      <c r="B2100" s="68"/>
      <c r="C2100" s="63"/>
      <c r="D2100" s="63"/>
      <c r="E2100" s="68"/>
    </row>
    <row r="2101" spans="1:5" ht="12.75">
      <c r="A2101" s="63"/>
      <c r="B2101" s="63"/>
      <c r="C2101" s="63"/>
      <c r="D2101" s="63"/>
      <c r="E2101" s="63"/>
    </row>
    <row r="2102" spans="1:5" ht="12.75">
      <c r="A2102" s="63"/>
      <c r="B2102" s="64"/>
      <c r="C2102" s="63"/>
      <c r="D2102" s="63"/>
      <c r="E2102" s="64"/>
    </row>
    <row r="2103" spans="1:5" ht="12.75">
      <c r="A2103" s="63"/>
      <c r="B2103" s="63"/>
      <c r="C2103" s="63"/>
      <c r="D2103" s="63"/>
      <c r="E2103" s="63"/>
    </row>
    <row r="2104" spans="1:5" ht="12.75">
      <c r="A2104" s="63"/>
      <c r="B2104" s="63"/>
      <c r="C2104" s="63"/>
      <c r="D2104" s="63"/>
      <c r="E2104" s="63"/>
    </row>
    <row r="2105" spans="1:5" ht="12.75">
      <c r="A2105" s="63"/>
      <c r="B2105" s="63"/>
      <c r="C2105" s="63"/>
      <c r="D2105" s="63"/>
      <c r="E2105" s="63"/>
    </row>
    <row r="2106" spans="1:5" ht="12.75">
      <c r="A2106" s="63"/>
      <c r="B2106" s="63"/>
      <c r="C2106" s="63"/>
      <c r="D2106" s="63"/>
      <c r="E2106" s="63"/>
    </row>
    <row r="2107" spans="1:5" ht="12.75">
      <c r="A2107" s="63"/>
      <c r="B2107" s="63"/>
      <c r="C2107" s="63"/>
      <c r="D2107" s="63"/>
      <c r="E2107" s="63"/>
    </row>
    <row r="2108" spans="1:5" ht="20.25">
      <c r="A2108" s="117"/>
      <c r="B2108" s="117"/>
      <c r="C2108" s="63"/>
      <c r="D2108" s="117"/>
      <c r="E2108" s="117"/>
    </row>
    <row r="2109" spans="1:5" ht="18.75" customHeight="1">
      <c r="A2109" s="63"/>
      <c r="B2109" s="65"/>
      <c r="C2109" s="63"/>
      <c r="D2109" s="63"/>
      <c r="E2109" s="65"/>
    </row>
    <row r="2110" spans="1:5" ht="34.5" customHeight="1">
      <c r="A2110" s="66"/>
      <c r="B2110" s="67"/>
      <c r="C2110" s="63"/>
      <c r="D2110" s="66"/>
      <c r="E2110" s="67"/>
    </row>
    <row r="2111" spans="1:5" ht="18.75" customHeight="1">
      <c r="A2111" s="63"/>
      <c r="B2111" s="68"/>
      <c r="C2111" s="63"/>
      <c r="D2111" s="63"/>
      <c r="E2111" s="68"/>
    </row>
    <row r="2112" spans="1:5" ht="12.75">
      <c r="A2112" s="63"/>
      <c r="B2112" s="63"/>
      <c r="C2112" s="63"/>
      <c r="D2112" s="63"/>
      <c r="E2112" s="63"/>
    </row>
    <row r="2113" spans="1:5" ht="12.75">
      <c r="A2113" s="63"/>
      <c r="B2113" s="64"/>
      <c r="C2113" s="63"/>
      <c r="D2113" s="63"/>
      <c r="E2113" s="64"/>
    </row>
    <row r="2114" spans="1:5" ht="12.75">
      <c r="A2114" s="63"/>
      <c r="B2114" s="63"/>
      <c r="C2114" s="63"/>
      <c r="D2114" s="63"/>
      <c r="E2114" s="63"/>
    </row>
    <row r="2115" spans="1:5" ht="12.75">
      <c r="A2115" s="63"/>
      <c r="B2115" s="63"/>
      <c r="C2115" s="63"/>
      <c r="D2115" s="63"/>
      <c r="E2115" s="63"/>
    </row>
    <row r="2116" spans="1:5" ht="12.75">
      <c r="A2116" s="63"/>
      <c r="B2116" s="63"/>
      <c r="C2116" s="63"/>
      <c r="D2116" s="63"/>
      <c r="E2116" s="63"/>
    </row>
    <row r="2117" spans="1:5" ht="12.75">
      <c r="A2117" s="63"/>
      <c r="B2117" s="63"/>
      <c r="C2117" s="63"/>
      <c r="D2117" s="63"/>
      <c r="E2117" s="63"/>
    </row>
    <row r="2118" spans="1:5" ht="12.75">
      <c r="A2118" s="63"/>
      <c r="B2118" s="63"/>
      <c r="C2118" s="63"/>
      <c r="D2118" s="63"/>
      <c r="E2118" s="63"/>
    </row>
    <row r="2119" spans="1:5" ht="20.25">
      <c r="A2119" s="117"/>
      <c r="B2119" s="117"/>
      <c r="C2119" s="63"/>
      <c r="D2119" s="117"/>
      <c r="E2119" s="117"/>
    </row>
    <row r="2120" spans="1:5" ht="18.75" customHeight="1">
      <c r="A2120" s="63"/>
      <c r="B2120" s="65"/>
      <c r="C2120" s="63"/>
      <c r="D2120" s="63"/>
      <c r="E2120" s="65"/>
    </row>
    <row r="2121" spans="1:5" ht="34.5" customHeight="1">
      <c r="A2121" s="66"/>
      <c r="B2121" s="67"/>
      <c r="C2121" s="63"/>
      <c r="D2121" s="66"/>
      <c r="E2121" s="67"/>
    </row>
    <row r="2122" spans="1:5" ht="18.75" customHeight="1">
      <c r="A2122" s="63"/>
      <c r="B2122" s="68"/>
      <c r="C2122" s="63"/>
      <c r="D2122" s="63"/>
      <c r="E2122" s="68"/>
    </row>
    <row r="2123" spans="1:5" ht="12.75">
      <c r="A2123" s="63"/>
      <c r="B2123" s="63"/>
      <c r="C2123" s="63"/>
      <c r="D2123" s="63"/>
      <c r="E2123" s="63"/>
    </row>
    <row r="2124" spans="1:5" ht="12.75">
      <c r="A2124" s="63"/>
      <c r="B2124" s="64"/>
      <c r="C2124" s="63"/>
      <c r="D2124" s="63"/>
      <c r="E2124" s="64"/>
    </row>
    <row r="2125" spans="1:5" ht="12.75">
      <c r="A2125" s="63"/>
      <c r="B2125" s="63"/>
      <c r="C2125" s="63"/>
      <c r="D2125" s="63"/>
      <c r="E2125" s="63"/>
    </row>
    <row r="2126" spans="1:5" ht="12.75">
      <c r="A2126" s="63"/>
      <c r="B2126" s="63"/>
      <c r="C2126" s="63"/>
      <c r="D2126" s="63"/>
      <c r="E2126" s="63"/>
    </row>
    <row r="2127" spans="1:5" ht="12.75">
      <c r="A2127" s="63"/>
      <c r="B2127" s="63"/>
      <c r="C2127" s="63"/>
      <c r="D2127" s="63"/>
      <c r="E2127" s="63"/>
    </row>
    <row r="2128" spans="1:5" ht="12.75">
      <c r="A2128" s="63"/>
      <c r="B2128" s="63"/>
      <c r="C2128" s="63"/>
      <c r="D2128" s="63"/>
      <c r="E2128" s="63"/>
    </row>
    <row r="2129" spans="1:5" ht="12.75">
      <c r="A2129" s="63"/>
      <c r="B2129" s="63"/>
      <c r="C2129" s="63"/>
      <c r="D2129" s="63"/>
      <c r="E2129" s="63"/>
    </row>
    <row r="2130" spans="1:5" ht="20.25">
      <c r="A2130" s="117"/>
      <c r="B2130" s="117"/>
      <c r="C2130" s="63"/>
      <c r="D2130" s="117"/>
      <c r="E2130" s="117"/>
    </row>
    <row r="2131" spans="1:5" ht="18.75" customHeight="1">
      <c r="A2131" s="63"/>
      <c r="B2131" s="65"/>
      <c r="C2131" s="63"/>
      <c r="D2131" s="63"/>
      <c r="E2131" s="65"/>
    </row>
    <row r="2132" spans="1:5" ht="34.5" customHeight="1">
      <c r="A2132" s="66"/>
      <c r="B2132" s="67"/>
      <c r="C2132" s="63"/>
      <c r="D2132" s="66"/>
      <c r="E2132" s="67"/>
    </row>
    <row r="2133" spans="1:5" ht="18.75" customHeight="1">
      <c r="A2133" s="63"/>
      <c r="B2133" s="68"/>
      <c r="C2133" s="63"/>
      <c r="D2133" s="63"/>
      <c r="E2133" s="68"/>
    </row>
    <row r="2134" spans="1:5" ht="12.75">
      <c r="A2134" s="63"/>
      <c r="B2134" s="63"/>
      <c r="C2134" s="63"/>
      <c r="D2134" s="63"/>
      <c r="E2134" s="63"/>
    </row>
    <row r="2135" spans="1:5" ht="12.75">
      <c r="A2135" s="63"/>
      <c r="B2135" s="64"/>
      <c r="C2135" s="63"/>
      <c r="D2135" s="63"/>
      <c r="E2135" s="64"/>
    </row>
    <row r="2136" spans="1:5" ht="12.75">
      <c r="A2136" s="63"/>
      <c r="B2136" s="63"/>
      <c r="C2136" s="63"/>
      <c r="D2136" s="63"/>
      <c r="E2136" s="63"/>
    </row>
    <row r="2137" spans="1:5" ht="12.75">
      <c r="A2137" s="63"/>
      <c r="B2137" s="63"/>
      <c r="C2137" s="63"/>
      <c r="D2137" s="63"/>
      <c r="E2137" s="63"/>
    </row>
    <row r="2138" spans="1:5" ht="12.75">
      <c r="A2138" s="63"/>
      <c r="B2138" s="63"/>
      <c r="C2138" s="63"/>
      <c r="D2138" s="63"/>
      <c r="E2138" s="63"/>
    </row>
    <row r="2139" spans="1:5" ht="12.75">
      <c r="A2139" s="63"/>
      <c r="B2139" s="63"/>
      <c r="C2139" s="63"/>
      <c r="D2139" s="63"/>
      <c r="E2139" s="63"/>
    </row>
    <row r="2140" spans="1:5" ht="12.75">
      <c r="A2140" s="63"/>
      <c r="B2140" s="63"/>
      <c r="C2140" s="63"/>
      <c r="D2140" s="63"/>
      <c r="E2140" s="63"/>
    </row>
    <row r="2141" spans="1:5" ht="20.25">
      <c r="A2141" s="117"/>
      <c r="B2141" s="117"/>
      <c r="C2141" s="63"/>
      <c r="D2141" s="117"/>
      <c r="E2141" s="117"/>
    </row>
    <row r="2142" spans="1:5" ht="18.75" customHeight="1">
      <c r="A2142" s="63"/>
      <c r="B2142" s="65"/>
      <c r="C2142" s="63"/>
      <c r="D2142" s="63"/>
      <c r="E2142" s="65"/>
    </row>
    <row r="2143" spans="1:5" ht="34.5" customHeight="1">
      <c r="A2143" s="66"/>
      <c r="B2143" s="67"/>
      <c r="C2143" s="63"/>
      <c r="D2143" s="66"/>
      <c r="E2143" s="67"/>
    </row>
    <row r="2144" spans="1:5" ht="18.75" customHeight="1">
      <c r="A2144" s="63"/>
      <c r="B2144" s="68"/>
      <c r="C2144" s="63"/>
      <c r="D2144" s="63"/>
      <c r="E2144" s="68"/>
    </row>
    <row r="2145" spans="1:5" ht="12.75">
      <c r="A2145" s="63"/>
      <c r="B2145" s="63"/>
      <c r="C2145" s="63"/>
      <c r="D2145" s="63"/>
      <c r="E2145" s="63"/>
    </row>
    <row r="2146" spans="1:5" ht="12.75">
      <c r="A2146" s="63"/>
      <c r="B2146" s="64"/>
      <c r="C2146" s="63"/>
      <c r="D2146" s="63"/>
      <c r="E2146" s="64"/>
    </row>
    <row r="2147" spans="1:5" ht="12.75">
      <c r="A2147" s="63"/>
      <c r="B2147" s="63"/>
      <c r="C2147" s="63"/>
      <c r="D2147" s="63"/>
      <c r="E2147" s="63"/>
    </row>
    <row r="2148" spans="1:5" ht="12.75">
      <c r="A2148" s="63"/>
      <c r="B2148" s="63"/>
      <c r="C2148" s="63"/>
      <c r="D2148" s="63"/>
      <c r="E2148" s="63"/>
    </row>
    <row r="2149" spans="1:5" ht="12.75">
      <c r="A2149" s="63"/>
      <c r="B2149" s="63"/>
      <c r="C2149" s="63"/>
      <c r="D2149" s="63"/>
      <c r="E2149" s="63"/>
    </row>
    <row r="2150" spans="1:5" ht="12.75">
      <c r="A2150" s="63"/>
      <c r="B2150" s="63"/>
      <c r="C2150" s="63"/>
      <c r="D2150" s="63"/>
      <c r="E2150" s="63"/>
    </row>
    <row r="2151" spans="1:5" ht="12.75">
      <c r="A2151" s="63"/>
      <c r="B2151" s="63"/>
      <c r="C2151" s="63"/>
      <c r="D2151" s="63"/>
      <c r="E2151" s="63"/>
    </row>
    <row r="2152" spans="1:5" ht="20.25">
      <c r="A2152" s="117"/>
      <c r="B2152" s="117"/>
      <c r="C2152" s="63"/>
      <c r="D2152" s="117"/>
      <c r="E2152" s="117"/>
    </row>
    <row r="2153" spans="1:5" ht="18.75" customHeight="1">
      <c r="A2153" s="63"/>
      <c r="B2153" s="65"/>
      <c r="C2153" s="63"/>
      <c r="D2153" s="63"/>
      <c r="E2153" s="65"/>
    </row>
    <row r="2154" spans="1:5" ht="34.5" customHeight="1">
      <c r="A2154" s="66"/>
      <c r="B2154" s="67"/>
      <c r="C2154" s="63"/>
      <c r="D2154" s="66"/>
      <c r="E2154" s="67"/>
    </row>
    <row r="2155" spans="1:5" ht="18.75" customHeight="1">
      <c r="A2155" s="63"/>
      <c r="B2155" s="68"/>
      <c r="C2155" s="63"/>
      <c r="D2155" s="63"/>
      <c r="E2155" s="68"/>
    </row>
    <row r="2156" spans="1:5" ht="12.75">
      <c r="A2156" s="63"/>
      <c r="B2156" s="63"/>
      <c r="C2156" s="63"/>
      <c r="D2156" s="63"/>
      <c r="E2156" s="63"/>
    </row>
    <row r="2157" spans="1:5" ht="12.75">
      <c r="A2157" s="63"/>
      <c r="B2157" s="64"/>
      <c r="C2157" s="63"/>
      <c r="D2157" s="63"/>
      <c r="E2157" s="64"/>
    </row>
    <row r="2158" spans="1:5" ht="12.75">
      <c r="A2158" s="63"/>
      <c r="B2158" s="63"/>
      <c r="C2158" s="63"/>
      <c r="D2158" s="63"/>
      <c r="E2158" s="63"/>
    </row>
    <row r="2159" spans="1:5" ht="12.75">
      <c r="A2159" s="63"/>
      <c r="B2159" s="63"/>
      <c r="C2159" s="63"/>
      <c r="D2159" s="63"/>
      <c r="E2159" s="63"/>
    </row>
    <row r="2160" spans="1:5" ht="12.75">
      <c r="A2160" s="63"/>
      <c r="B2160" s="63"/>
      <c r="C2160" s="63"/>
      <c r="D2160" s="63"/>
      <c r="E2160" s="63"/>
    </row>
    <row r="2161" spans="1:5" ht="12.75">
      <c r="A2161" s="63"/>
      <c r="B2161" s="63"/>
      <c r="C2161" s="63"/>
      <c r="D2161" s="63"/>
      <c r="E2161" s="63"/>
    </row>
    <row r="2162" spans="1:5" ht="12.75">
      <c r="A2162" s="63"/>
      <c r="B2162" s="63"/>
      <c r="C2162" s="63"/>
      <c r="D2162" s="63"/>
      <c r="E2162" s="63"/>
    </row>
    <row r="2163" spans="1:5" ht="20.25">
      <c r="A2163" s="117"/>
      <c r="B2163" s="117"/>
      <c r="C2163" s="63"/>
      <c r="D2163" s="117"/>
      <c r="E2163" s="117"/>
    </row>
    <row r="2164" spans="1:5" ht="18.75" customHeight="1">
      <c r="A2164" s="63"/>
      <c r="B2164" s="65"/>
      <c r="C2164" s="63"/>
      <c r="D2164" s="63"/>
      <c r="E2164" s="65"/>
    </row>
    <row r="2165" spans="1:5" ht="34.5" customHeight="1">
      <c r="A2165" s="66"/>
      <c r="B2165" s="67"/>
      <c r="C2165" s="63"/>
      <c r="D2165" s="66"/>
      <c r="E2165" s="67"/>
    </row>
    <row r="2166" spans="1:5" ht="18.75" customHeight="1">
      <c r="A2166" s="63"/>
      <c r="B2166" s="68"/>
      <c r="C2166" s="63"/>
      <c r="D2166" s="63"/>
      <c r="E2166" s="68"/>
    </row>
    <row r="2167" spans="1:5" ht="12.75">
      <c r="A2167" s="63"/>
      <c r="B2167" s="63"/>
      <c r="C2167" s="63"/>
      <c r="D2167" s="63"/>
      <c r="E2167" s="63"/>
    </row>
    <row r="2168" spans="1:5" ht="12.75">
      <c r="A2168" s="63"/>
      <c r="B2168" s="64"/>
      <c r="C2168" s="63"/>
      <c r="D2168" s="63"/>
      <c r="E2168" s="64"/>
    </row>
    <row r="2169" spans="1:5" ht="12.75">
      <c r="A2169" s="63"/>
      <c r="B2169" s="63"/>
      <c r="C2169" s="63"/>
      <c r="D2169" s="63"/>
      <c r="E2169" s="63"/>
    </row>
    <row r="2170" spans="1:5" ht="12.75">
      <c r="A2170" s="63"/>
      <c r="B2170" s="63"/>
      <c r="C2170" s="63"/>
      <c r="D2170" s="63"/>
      <c r="E2170" s="63"/>
    </row>
    <row r="2171" spans="1:5" ht="12.75">
      <c r="A2171" s="63"/>
      <c r="B2171" s="63"/>
      <c r="C2171" s="63"/>
      <c r="D2171" s="63"/>
      <c r="E2171" s="63"/>
    </row>
    <row r="2172" spans="1:5" ht="12.75">
      <c r="A2172" s="63"/>
      <c r="B2172" s="63"/>
      <c r="C2172" s="63"/>
      <c r="D2172" s="63"/>
      <c r="E2172" s="63"/>
    </row>
    <row r="2173" spans="1:5" ht="12.75">
      <c r="A2173" s="63"/>
      <c r="B2173" s="63"/>
      <c r="C2173" s="63"/>
      <c r="D2173" s="63"/>
      <c r="E2173" s="63"/>
    </row>
    <row r="2174" spans="1:5" ht="20.25">
      <c r="A2174" s="117"/>
      <c r="B2174" s="117"/>
      <c r="C2174" s="63"/>
      <c r="D2174" s="117"/>
      <c r="E2174" s="117"/>
    </row>
    <row r="2175" spans="1:5" ht="18.75" customHeight="1">
      <c r="A2175" s="63"/>
      <c r="B2175" s="65"/>
      <c r="C2175" s="63"/>
      <c r="D2175" s="63"/>
      <c r="E2175" s="65"/>
    </row>
    <row r="2176" spans="1:5" ht="34.5" customHeight="1">
      <c r="A2176" s="66"/>
      <c r="B2176" s="67"/>
      <c r="C2176" s="63"/>
      <c r="D2176" s="66"/>
      <c r="E2176" s="67"/>
    </row>
    <row r="2177" spans="1:5" ht="18.75" customHeight="1">
      <c r="A2177" s="63"/>
      <c r="B2177" s="68"/>
      <c r="C2177" s="63"/>
      <c r="D2177" s="63"/>
      <c r="E2177" s="68"/>
    </row>
    <row r="2178" spans="1:5" ht="12.75">
      <c r="A2178" s="63"/>
      <c r="B2178" s="63"/>
      <c r="C2178" s="63"/>
      <c r="D2178" s="63"/>
      <c r="E2178" s="63"/>
    </row>
    <row r="2179" spans="1:5" ht="12.75">
      <c r="A2179" s="63"/>
      <c r="B2179" s="64"/>
      <c r="C2179" s="63"/>
      <c r="D2179" s="63"/>
      <c r="E2179" s="64"/>
    </row>
    <row r="2180" spans="1:5" ht="12.75">
      <c r="A2180" s="63"/>
      <c r="B2180" s="63"/>
      <c r="C2180" s="63"/>
      <c r="D2180" s="63"/>
      <c r="E2180" s="63"/>
    </row>
    <row r="2181" spans="1:5" ht="12.75">
      <c r="A2181" s="63"/>
      <c r="B2181" s="63"/>
      <c r="C2181" s="63"/>
      <c r="D2181" s="63"/>
      <c r="E2181" s="63"/>
    </row>
    <row r="2182" spans="1:5" ht="12.75">
      <c r="A2182" s="63"/>
      <c r="B2182" s="63"/>
      <c r="C2182" s="63"/>
      <c r="D2182" s="63"/>
      <c r="E2182" s="63"/>
    </row>
    <row r="2183" spans="1:5" ht="12.75">
      <c r="A2183" s="63"/>
      <c r="B2183" s="63"/>
      <c r="C2183" s="63"/>
      <c r="D2183" s="63"/>
      <c r="E2183" s="63"/>
    </row>
    <row r="2184" spans="1:5" ht="12.75">
      <c r="A2184" s="63"/>
      <c r="B2184" s="63"/>
      <c r="C2184" s="63"/>
      <c r="D2184" s="63"/>
      <c r="E2184" s="63"/>
    </row>
    <row r="2185" spans="1:5" ht="20.25">
      <c r="A2185" s="117"/>
      <c r="B2185" s="117"/>
      <c r="C2185" s="63"/>
      <c r="D2185" s="117"/>
      <c r="E2185" s="117"/>
    </row>
    <row r="2186" spans="1:5" ht="18.75" customHeight="1">
      <c r="A2186" s="63"/>
      <c r="B2186" s="65"/>
      <c r="C2186" s="63"/>
      <c r="D2186" s="63"/>
      <c r="E2186" s="65"/>
    </row>
    <row r="2187" spans="1:5" ht="34.5" customHeight="1">
      <c r="A2187" s="66"/>
      <c r="B2187" s="67"/>
      <c r="C2187" s="63"/>
      <c r="D2187" s="66"/>
      <c r="E2187" s="67"/>
    </row>
    <row r="2188" spans="1:5" ht="18.75" customHeight="1">
      <c r="A2188" s="63"/>
      <c r="B2188" s="68"/>
      <c r="C2188" s="63"/>
      <c r="D2188" s="63"/>
      <c r="E2188" s="68"/>
    </row>
    <row r="2189" spans="1:5" ht="12.75">
      <c r="A2189" s="63"/>
      <c r="B2189" s="63"/>
      <c r="C2189" s="63"/>
      <c r="D2189" s="63"/>
      <c r="E2189" s="63"/>
    </row>
    <row r="2190" spans="1:5" ht="12.75">
      <c r="A2190" s="63"/>
      <c r="B2190" s="64"/>
      <c r="C2190" s="63"/>
      <c r="D2190" s="63"/>
      <c r="E2190" s="64"/>
    </row>
    <row r="2191" spans="1:5" ht="12.75">
      <c r="A2191" s="63"/>
      <c r="B2191" s="63"/>
      <c r="C2191" s="63"/>
      <c r="D2191" s="63"/>
      <c r="E2191" s="63"/>
    </row>
    <row r="2192" spans="1:5" ht="12.75">
      <c r="A2192" s="63"/>
      <c r="B2192" s="63"/>
      <c r="C2192" s="63"/>
      <c r="D2192" s="63"/>
      <c r="E2192" s="63"/>
    </row>
    <row r="2193" spans="1:5" ht="12.75">
      <c r="A2193" s="63"/>
      <c r="B2193" s="63"/>
      <c r="C2193" s="63"/>
      <c r="D2193" s="63"/>
      <c r="E2193" s="63"/>
    </row>
    <row r="2194" spans="1:5" ht="12.75">
      <c r="A2194" s="63"/>
      <c r="B2194" s="63"/>
      <c r="C2194" s="63"/>
      <c r="D2194" s="63"/>
      <c r="E2194" s="63"/>
    </row>
    <row r="2195" spans="1:5" ht="12.75">
      <c r="A2195" s="63"/>
      <c r="B2195" s="63"/>
      <c r="C2195" s="63"/>
      <c r="D2195" s="63"/>
      <c r="E2195" s="63"/>
    </row>
    <row r="2196" spans="1:5" ht="20.25">
      <c r="A2196" s="117"/>
      <c r="B2196" s="117"/>
      <c r="C2196" s="63"/>
      <c r="D2196" s="117"/>
      <c r="E2196" s="117"/>
    </row>
    <row r="2197" spans="1:5" ht="18.75" customHeight="1">
      <c r="A2197" s="63"/>
      <c r="B2197" s="65"/>
      <c r="C2197" s="63"/>
      <c r="D2197" s="63"/>
      <c r="E2197" s="65"/>
    </row>
    <row r="2198" spans="1:5" ht="34.5" customHeight="1">
      <c r="A2198" s="66"/>
      <c r="B2198" s="67"/>
      <c r="C2198" s="63"/>
      <c r="D2198" s="66"/>
      <c r="E2198" s="67"/>
    </row>
    <row r="2199" spans="1:5" ht="18.75" customHeight="1">
      <c r="A2199" s="63"/>
      <c r="B2199" s="68"/>
      <c r="C2199" s="63"/>
      <c r="D2199" s="63"/>
      <c r="E2199" s="68"/>
    </row>
    <row r="2200" spans="1:5" ht="12.75">
      <c r="A2200" s="63"/>
      <c r="B2200" s="63"/>
      <c r="C2200" s="63"/>
      <c r="D2200" s="63"/>
      <c r="E2200" s="63"/>
    </row>
    <row r="2201" spans="1:5" ht="12.75">
      <c r="A2201" s="63"/>
      <c r="B2201" s="64"/>
      <c r="C2201" s="63"/>
      <c r="D2201" s="63"/>
      <c r="E2201" s="64"/>
    </row>
    <row r="2202" spans="1:5" ht="12.75">
      <c r="A2202" s="63"/>
      <c r="B2202" s="63"/>
      <c r="C2202" s="63"/>
      <c r="D2202" s="63"/>
      <c r="E2202" s="63"/>
    </row>
    <row r="2203" spans="1:5" ht="12.75">
      <c r="A2203" s="63"/>
      <c r="B2203" s="63"/>
      <c r="C2203" s="63"/>
      <c r="D2203" s="63"/>
      <c r="E2203" s="63"/>
    </row>
    <row r="2204" spans="1:5" ht="12.75">
      <c r="A2204" s="63"/>
      <c r="B2204" s="63"/>
      <c r="C2204" s="63"/>
      <c r="D2204" s="63"/>
      <c r="E2204" s="63"/>
    </row>
    <row r="2205" spans="1:5" ht="12.75">
      <c r="A2205" s="63"/>
      <c r="B2205" s="63"/>
      <c r="C2205" s="63"/>
      <c r="D2205" s="63"/>
      <c r="E2205" s="63"/>
    </row>
    <row r="2206" spans="1:5" ht="12.75">
      <c r="A2206" s="63"/>
      <c r="B2206" s="63"/>
      <c r="C2206" s="63"/>
      <c r="D2206" s="63"/>
      <c r="E2206" s="63"/>
    </row>
    <row r="2207" spans="1:5" ht="20.25">
      <c r="A2207" s="117"/>
      <c r="B2207" s="117"/>
      <c r="C2207" s="63"/>
      <c r="D2207" s="117"/>
      <c r="E2207" s="117"/>
    </row>
    <row r="2208" spans="1:5" ht="18.75" customHeight="1">
      <c r="A2208" s="63"/>
      <c r="B2208" s="65"/>
      <c r="C2208" s="63"/>
      <c r="D2208" s="63"/>
      <c r="E2208" s="65"/>
    </row>
    <row r="2209" spans="1:5" ht="34.5" customHeight="1">
      <c r="A2209" s="66"/>
      <c r="B2209" s="67"/>
      <c r="C2209" s="63"/>
      <c r="D2209" s="66"/>
      <c r="E2209" s="67"/>
    </row>
    <row r="2210" spans="1:5" ht="18.75" customHeight="1">
      <c r="A2210" s="63"/>
      <c r="B2210" s="68"/>
      <c r="C2210" s="63"/>
      <c r="D2210" s="63"/>
      <c r="E2210" s="68"/>
    </row>
    <row r="2211" spans="1:5" ht="12.75">
      <c r="A2211" s="63"/>
      <c r="B2211" s="63"/>
      <c r="C2211" s="63"/>
      <c r="D2211" s="63"/>
      <c r="E2211" s="63"/>
    </row>
    <row r="2212" spans="1:5" ht="12.75">
      <c r="A2212" s="63"/>
      <c r="B2212" s="64"/>
      <c r="C2212" s="63"/>
      <c r="D2212" s="63"/>
      <c r="E2212" s="64"/>
    </row>
    <row r="2213" spans="1:5" ht="12.75">
      <c r="A2213" s="63"/>
      <c r="B2213" s="63"/>
      <c r="C2213" s="63"/>
      <c r="D2213" s="63"/>
      <c r="E2213" s="63"/>
    </row>
    <row r="2214" spans="1:5" ht="12.75">
      <c r="A2214" s="63"/>
      <c r="B2214" s="63"/>
      <c r="C2214" s="63"/>
      <c r="D2214" s="63"/>
      <c r="E2214" s="63"/>
    </row>
    <row r="2215" spans="1:5" ht="12.75">
      <c r="A2215" s="63"/>
      <c r="B2215" s="63"/>
      <c r="C2215" s="63"/>
      <c r="D2215" s="63"/>
      <c r="E2215" s="63"/>
    </row>
    <row r="2216" spans="1:5" ht="12.75">
      <c r="A2216" s="63"/>
      <c r="B2216" s="63"/>
      <c r="C2216" s="63"/>
      <c r="D2216" s="63"/>
      <c r="E2216" s="63"/>
    </row>
    <row r="2217" spans="1:5" ht="12.75">
      <c r="A2217" s="63"/>
      <c r="B2217" s="63"/>
      <c r="C2217" s="63"/>
      <c r="D2217" s="63"/>
      <c r="E2217" s="63"/>
    </row>
    <row r="2218" spans="1:5" ht="20.25">
      <c r="A2218" s="117"/>
      <c r="B2218" s="117"/>
      <c r="C2218" s="63"/>
      <c r="D2218" s="117"/>
      <c r="E2218" s="117"/>
    </row>
    <row r="2219" spans="1:5" ht="18.75" customHeight="1">
      <c r="A2219" s="63"/>
      <c r="B2219" s="65"/>
      <c r="C2219" s="63"/>
      <c r="D2219" s="63"/>
      <c r="E2219" s="65"/>
    </row>
    <row r="2220" spans="1:5" ht="34.5" customHeight="1">
      <c r="A2220" s="66"/>
      <c r="B2220" s="67"/>
      <c r="C2220" s="63"/>
      <c r="D2220" s="66"/>
      <c r="E2220" s="67"/>
    </row>
    <row r="2221" spans="1:5" ht="18.75" customHeight="1">
      <c r="A2221" s="63"/>
      <c r="B2221" s="68"/>
      <c r="C2221" s="63"/>
      <c r="D2221" s="63"/>
      <c r="E2221" s="68"/>
    </row>
    <row r="2222" spans="1:5" ht="12.75">
      <c r="A2222" s="63"/>
      <c r="B2222" s="63"/>
      <c r="C2222" s="63"/>
      <c r="D2222" s="63"/>
      <c r="E2222" s="63"/>
    </row>
    <row r="2223" spans="1:5" ht="12.75">
      <c r="A2223" s="63"/>
      <c r="B2223" s="64"/>
      <c r="C2223" s="63"/>
      <c r="D2223" s="63"/>
      <c r="E2223" s="64"/>
    </row>
    <row r="2224" spans="1:5" ht="12.75">
      <c r="A2224" s="63"/>
      <c r="B2224" s="63"/>
      <c r="C2224" s="63"/>
      <c r="D2224" s="63"/>
      <c r="E2224" s="63"/>
    </row>
    <row r="2225" spans="1:5" ht="12.75">
      <c r="A2225" s="63"/>
      <c r="B2225" s="63"/>
      <c r="C2225" s="63"/>
      <c r="D2225" s="63"/>
      <c r="E2225" s="63"/>
    </row>
    <row r="2226" spans="1:5" ht="12.75">
      <c r="A2226" s="63"/>
      <c r="B2226" s="63"/>
      <c r="C2226" s="63"/>
      <c r="D2226" s="63"/>
      <c r="E2226" s="63"/>
    </row>
    <row r="2227" spans="1:5" ht="12.75">
      <c r="A2227" s="63"/>
      <c r="B2227" s="63"/>
      <c r="C2227" s="63"/>
      <c r="D2227" s="63"/>
      <c r="E2227" s="63"/>
    </row>
    <row r="2228" spans="1:5" ht="12.75">
      <c r="A2228" s="63"/>
      <c r="B2228" s="63"/>
      <c r="C2228" s="63"/>
      <c r="D2228" s="63"/>
      <c r="E2228" s="63"/>
    </row>
    <row r="2229" spans="1:5" ht="20.25">
      <c r="A2229" s="117"/>
      <c r="B2229" s="117"/>
      <c r="C2229" s="63"/>
      <c r="D2229" s="117"/>
      <c r="E2229" s="117"/>
    </row>
    <row r="2230" spans="1:5" ht="18.75" customHeight="1">
      <c r="A2230" s="63"/>
      <c r="B2230" s="65"/>
      <c r="C2230" s="63"/>
      <c r="D2230" s="63"/>
      <c r="E2230" s="65"/>
    </row>
    <row r="2231" spans="1:5" ht="34.5" customHeight="1">
      <c r="A2231" s="66"/>
      <c r="B2231" s="67"/>
      <c r="C2231" s="63"/>
      <c r="D2231" s="66"/>
      <c r="E2231" s="67"/>
    </row>
    <row r="2232" spans="1:5" ht="18.75" customHeight="1">
      <c r="A2232" s="63"/>
      <c r="B2232" s="68"/>
      <c r="C2232" s="63"/>
      <c r="D2232" s="63"/>
      <c r="E2232" s="68"/>
    </row>
    <row r="2233" spans="1:5" ht="12.75">
      <c r="A2233" s="63"/>
      <c r="B2233" s="63"/>
      <c r="C2233" s="63"/>
      <c r="D2233" s="63"/>
      <c r="E2233" s="63"/>
    </row>
    <row r="2234" spans="1:5" ht="12.75">
      <c r="A2234" s="63"/>
      <c r="B2234" s="64"/>
      <c r="C2234" s="63"/>
      <c r="D2234" s="63"/>
      <c r="E2234" s="64"/>
    </row>
    <row r="2235" spans="1:5" ht="12.75">
      <c r="A2235" s="63"/>
      <c r="B2235" s="63"/>
      <c r="C2235" s="63"/>
      <c r="D2235" s="63"/>
      <c r="E2235" s="63"/>
    </row>
    <row r="2236" spans="1:5" ht="12.75">
      <c r="A2236" s="63"/>
      <c r="B2236" s="63"/>
      <c r="C2236" s="63"/>
      <c r="D2236" s="63"/>
      <c r="E2236" s="63"/>
    </row>
    <row r="2237" spans="1:5" ht="12.75">
      <c r="A2237" s="63"/>
      <c r="B2237" s="63"/>
      <c r="C2237" s="63"/>
      <c r="D2237" s="63"/>
      <c r="E2237" s="63"/>
    </row>
    <row r="2238" spans="1:5" ht="12.75">
      <c r="A2238" s="63"/>
      <c r="B2238" s="63"/>
      <c r="C2238" s="63"/>
      <c r="D2238" s="63"/>
      <c r="E2238" s="63"/>
    </row>
    <row r="2239" spans="1:5" ht="12.75">
      <c r="A2239" s="63"/>
      <c r="B2239" s="63"/>
      <c r="C2239" s="63"/>
      <c r="D2239" s="63"/>
      <c r="E2239" s="63"/>
    </row>
    <row r="2240" spans="1:5" ht="20.25">
      <c r="A2240" s="117"/>
      <c r="B2240" s="117"/>
      <c r="C2240" s="63"/>
      <c r="D2240" s="117"/>
      <c r="E2240" s="117"/>
    </row>
    <row r="2241" spans="1:5" ht="18.75" customHeight="1">
      <c r="A2241" s="63"/>
      <c r="B2241" s="65"/>
      <c r="C2241" s="63"/>
      <c r="D2241" s="63"/>
      <c r="E2241" s="65"/>
    </row>
    <row r="2242" spans="1:5" ht="34.5" customHeight="1">
      <c r="A2242" s="66"/>
      <c r="B2242" s="67"/>
      <c r="C2242" s="63"/>
      <c r="D2242" s="66"/>
      <c r="E2242" s="67"/>
    </row>
    <row r="2243" spans="1:5" ht="18.75" customHeight="1">
      <c r="A2243" s="63"/>
      <c r="B2243" s="68"/>
      <c r="C2243" s="63"/>
      <c r="D2243" s="63"/>
      <c r="E2243" s="68"/>
    </row>
    <row r="2244" spans="1:5" ht="12.75">
      <c r="A2244" s="63"/>
      <c r="B2244" s="63"/>
      <c r="C2244" s="63"/>
      <c r="D2244" s="63"/>
      <c r="E2244" s="63"/>
    </row>
    <row r="2245" spans="1:5" ht="12.75">
      <c r="A2245" s="63"/>
      <c r="B2245" s="64"/>
      <c r="C2245" s="63"/>
      <c r="D2245" s="63"/>
      <c r="E2245" s="64"/>
    </row>
    <row r="2246" spans="1:5" ht="12.75">
      <c r="A2246" s="63"/>
      <c r="B2246" s="63"/>
      <c r="C2246" s="63"/>
      <c r="D2246" s="63"/>
      <c r="E2246" s="63"/>
    </row>
    <row r="2247" spans="1:5" ht="12.75">
      <c r="A2247" s="63"/>
      <c r="B2247" s="63"/>
      <c r="C2247" s="63"/>
      <c r="D2247" s="63"/>
      <c r="E2247" s="63"/>
    </row>
    <row r="2248" spans="1:5" ht="12.75">
      <c r="A2248" s="63"/>
      <c r="B2248" s="63"/>
      <c r="C2248" s="63"/>
      <c r="D2248" s="63"/>
      <c r="E2248" s="63"/>
    </row>
    <row r="2249" spans="1:5" ht="12.75">
      <c r="A2249" s="63"/>
      <c r="B2249" s="63"/>
      <c r="C2249" s="63"/>
      <c r="D2249" s="63"/>
      <c r="E2249" s="63"/>
    </row>
    <row r="2250" spans="1:5" ht="12.75">
      <c r="A2250" s="63"/>
      <c r="B2250" s="63"/>
      <c r="C2250" s="63"/>
      <c r="D2250" s="63"/>
      <c r="E2250" s="63"/>
    </row>
    <row r="2251" spans="1:5" ht="20.25">
      <c r="A2251" s="117"/>
      <c r="B2251" s="117"/>
      <c r="C2251" s="63"/>
      <c r="D2251" s="117"/>
      <c r="E2251" s="117"/>
    </row>
    <row r="2252" spans="1:5" ht="18.75" customHeight="1">
      <c r="A2252" s="63"/>
      <c r="B2252" s="65"/>
      <c r="C2252" s="63"/>
      <c r="D2252" s="63"/>
      <c r="E2252" s="65"/>
    </row>
    <row r="2253" spans="1:5" ht="34.5" customHeight="1">
      <c r="A2253" s="66"/>
      <c r="B2253" s="67"/>
      <c r="C2253" s="63"/>
      <c r="D2253" s="66"/>
      <c r="E2253" s="67"/>
    </row>
    <row r="2254" spans="1:5" ht="18.75" customHeight="1">
      <c r="A2254" s="63"/>
      <c r="B2254" s="68"/>
      <c r="C2254" s="63"/>
      <c r="D2254" s="63"/>
      <c r="E2254" s="68"/>
    </row>
    <row r="2255" spans="1:5" ht="12.75">
      <c r="A2255" s="63"/>
      <c r="B2255" s="63"/>
      <c r="C2255" s="63"/>
      <c r="D2255" s="63"/>
      <c r="E2255" s="63"/>
    </row>
    <row r="2256" spans="1:5" ht="12.75">
      <c r="A2256" s="63"/>
      <c r="B2256" s="64"/>
      <c r="C2256" s="63"/>
      <c r="D2256" s="63"/>
      <c r="E2256" s="64"/>
    </row>
    <row r="2257" spans="1:5" ht="12.75">
      <c r="A2257" s="63"/>
      <c r="B2257" s="63"/>
      <c r="C2257" s="63"/>
      <c r="D2257" s="63"/>
      <c r="E2257" s="63"/>
    </row>
    <row r="2258" spans="1:5" ht="12.75">
      <c r="A2258" s="63"/>
      <c r="B2258" s="63"/>
      <c r="C2258" s="63"/>
      <c r="D2258" s="63"/>
      <c r="E2258" s="63"/>
    </row>
    <row r="2259" spans="1:5" ht="12.75">
      <c r="A2259" s="63"/>
      <c r="B2259" s="63"/>
      <c r="C2259" s="63"/>
      <c r="D2259" s="63"/>
      <c r="E2259" s="63"/>
    </row>
    <row r="2260" spans="1:5" ht="12.75">
      <c r="A2260" s="63"/>
      <c r="B2260" s="63"/>
      <c r="C2260" s="63"/>
      <c r="D2260" s="63"/>
      <c r="E2260" s="63"/>
    </row>
    <row r="2261" spans="1:5" ht="12.75">
      <c r="A2261" s="63"/>
      <c r="B2261" s="63"/>
      <c r="C2261" s="63"/>
      <c r="D2261" s="63"/>
      <c r="E2261" s="63"/>
    </row>
    <row r="2262" spans="1:5" ht="20.25">
      <c r="A2262" s="117"/>
      <c r="B2262" s="117"/>
      <c r="C2262" s="63"/>
      <c r="D2262" s="117"/>
      <c r="E2262" s="117"/>
    </row>
    <row r="2263" spans="1:5" ht="18.75" customHeight="1">
      <c r="A2263" s="63"/>
      <c r="B2263" s="65"/>
      <c r="C2263" s="63"/>
      <c r="D2263" s="63"/>
      <c r="E2263" s="65"/>
    </row>
    <row r="2264" spans="1:5" ht="34.5" customHeight="1">
      <c r="A2264" s="66"/>
      <c r="B2264" s="67"/>
      <c r="C2264" s="63"/>
      <c r="D2264" s="66"/>
      <c r="E2264" s="67"/>
    </row>
    <row r="2265" spans="1:5" ht="18.75" customHeight="1">
      <c r="A2265" s="63"/>
      <c r="B2265" s="68"/>
      <c r="C2265" s="63"/>
      <c r="D2265" s="63"/>
      <c r="E2265" s="68"/>
    </row>
    <row r="2266" spans="1:5" ht="12.75">
      <c r="A2266" s="63"/>
      <c r="B2266" s="63"/>
      <c r="C2266" s="63"/>
      <c r="D2266" s="63"/>
      <c r="E2266" s="63"/>
    </row>
    <row r="2267" spans="1:5" ht="12.75">
      <c r="A2267" s="63"/>
      <c r="B2267" s="64"/>
      <c r="C2267" s="63"/>
      <c r="D2267" s="63"/>
      <c r="E2267" s="64"/>
    </row>
    <row r="2268" spans="1:5" ht="12.75">
      <c r="A2268" s="63"/>
      <c r="B2268" s="63"/>
      <c r="C2268" s="63"/>
      <c r="D2268" s="63"/>
      <c r="E2268" s="63"/>
    </row>
    <row r="2269" spans="1:5" ht="12.75">
      <c r="A2269" s="63"/>
      <c r="B2269" s="63"/>
      <c r="C2269" s="63"/>
      <c r="D2269" s="63"/>
      <c r="E2269" s="63"/>
    </row>
    <row r="2270" spans="1:5" ht="12.75">
      <c r="A2270" s="63"/>
      <c r="B2270" s="63"/>
      <c r="C2270" s="63"/>
      <c r="D2270" s="63"/>
      <c r="E2270" s="63"/>
    </row>
    <row r="2271" spans="1:5" ht="12.75">
      <c r="A2271" s="63"/>
      <c r="B2271" s="63"/>
      <c r="C2271" s="63"/>
      <c r="D2271" s="63"/>
      <c r="E2271" s="63"/>
    </row>
    <row r="2272" spans="1:5" ht="12.75">
      <c r="A2272" s="63"/>
      <c r="B2272" s="63"/>
      <c r="C2272" s="63"/>
      <c r="D2272" s="63"/>
      <c r="E2272" s="63"/>
    </row>
    <row r="2273" spans="1:5" ht="20.25">
      <c r="A2273" s="117"/>
      <c r="B2273" s="117"/>
      <c r="C2273" s="63"/>
      <c r="D2273" s="117"/>
      <c r="E2273" s="117"/>
    </row>
    <row r="2274" spans="1:5" ht="18.75" customHeight="1">
      <c r="A2274" s="63"/>
      <c r="B2274" s="65"/>
      <c r="C2274" s="63"/>
      <c r="D2274" s="69"/>
      <c r="E2274" s="70"/>
    </row>
    <row r="2275" spans="1:5" ht="34.5" customHeight="1">
      <c r="A2275" s="66"/>
      <c r="B2275" s="67"/>
      <c r="C2275" s="63"/>
      <c r="D2275" s="71"/>
      <c r="E2275" s="72"/>
    </row>
    <row r="2276" spans="1:5" ht="18.75" customHeight="1">
      <c r="A2276" s="63"/>
      <c r="B2276" s="68"/>
      <c r="C2276" s="63"/>
      <c r="D2276" s="69"/>
      <c r="E2276" s="73"/>
    </row>
    <row r="2277" spans="1:5" ht="12.75">
      <c r="A2277" s="63"/>
      <c r="B2277" s="63"/>
      <c r="C2277" s="63"/>
      <c r="D2277" s="63"/>
      <c r="E2277" s="63"/>
    </row>
    <row r="2278" spans="1:5" ht="12.75">
      <c r="A2278" s="63"/>
      <c r="B2278" s="64"/>
      <c r="C2278" s="63"/>
      <c r="D2278" s="63"/>
      <c r="E2278" s="64"/>
    </row>
    <row r="2279" spans="1:5" ht="12.75">
      <c r="A2279" s="63"/>
      <c r="B2279" s="63"/>
      <c r="C2279" s="63"/>
      <c r="D2279" s="63"/>
      <c r="E2279" s="63"/>
    </row>
    <row r="2280" spans="1:5" ht="12.75">
      <c r="A2280" s="63"/>
      <c r="B2280" s="63"/>
      <c r="C2280" s="63"/>
      <c r="D2280" s="63"/>
      <c r="E2280" s="63"/>
    </row>
    <row r="2281" spans="1:5" ht="12.75">
      <c r="A2281" s="63"/>
      <c r="B2281" s="63"/>
      <c r="C2281" s="63"/>
      <c r="D2281" s="63"/>
      <c r="E2281" s="63"/>
    </row>
    <row r="2282" spans="1:5" ht="12.75">
      <c r="A2282" s="63"/>
      <c r="B2282" s="63"/>
      <c r="C2282" s="63"/>
      <c r="D2282" s="63"/>
      <c r="E2282" s="63"/>
    </row>
    <row r="2283" spans="1:5" ht="12.75">
      <c r="A2283" s="63"/>
      <c r="B2283" s="63"/>
      <c r="C2283" s="63"/>
      <c r="D2283" s="63"/>
      <c r="E2283" s="63"/>
    </row>
    <row r="2284" spans="1:5" ht="20.25">
      <c r="A2284" s="117"/>
      <c r="B2284" s="117"/>
      <c r="C2284" s="63"/>
      <c r="D2284" s="117"/>
      <c r="E2284" s="117"/>
    </row>
    <row r="2285" spans="1:5" ht="18.75" customHeight="1">
      <c r="A2285" s="63"/>
      <c r="B2285" s="65"/>
      <c r="C2285" s="63"/>
      <c r="D2285" s="63"/>
      <c r="E2285" s="65"/>
    </row>
    <row r="2286" spans="1:5" ht="34.5" customHeight="1">
      <c r="A2286" s="66"/>
      <c r="B2286" s="67"/>
      <c r="C2286" s="63"/>
      <c r="D2286" s="66"/>
      <c r="E2286" s="67"/>
    </row>
    <row r="2287" spans="1:5" ht="18.75" customHeight="1">
      <c r="A2287" s="63"/>
      <c r="B2287" s="68"/>
      <c r="C2287" s="63"/>
      <c r="D2287" s="63"/>
      <c r="E2287" s="68"/>
    </row>
    <row r="2288" spans="1:5" ht="12.75">
      <c r="A2288" s="63"/>
      <c r="B2288" s="63"/>
      <c r="C2288" s="63"/>
      <c r="D2288" s="63"/>
      <c r="E2288" s="63"/>
    </row>
    <row r="2289" spans="1:5" ht="12.75">
      <c r="A2289" s="63"/>
      <c r="B2289" s="64"/>
      <c r="C2289" s="63"/>
      <c r="D2289" s="63"/>
      <c r="E2289" s="64"/>
    </row>
    <row r="2290" spans="1:5" ht="12.75">
      <c r="A2290" s="63"/>
      <c r="B2290" s="63"/>
      <c r="C2290" s="63"/>
      <c r="D2290" s="63"/>
      <c r="E2290" s="63"/>
    </row>
    <row r="2291" spans="1:5" ht="12.75">
      <c r="A2291" s="63"/>
      <c r="B2291" s="63"/>
      <c r="C2291" s="63"/>
      <c r="D2291" s="63"/>
      <c r="E2291" s="63"/>
    </row>
    <row r="2292" spans="1:5" ht="12.75">
      <c r="A2292" s="63"/>
      <c r="B2292" s="63"/>
      <c r="C2292" s="63"/>
      <c r="D2292" s="63"/>
      <c r="E2292" s="63"/>
    </row>
    <row r="2293" spans="1:5" ht="12.75">
      <c r="A2293" s="63"/>
      <c r="B2293" s="63"/>
      <c r="C2293" s="63"/>
      <c r="D2293" s="63"/>
      <c r="E2293" s="63"/>
    </row>
    <row r="2294" spans="1:5" ht="12.75">
      <c r="A2294" s="63"/>
      <c r="B2294" s="63"/>
      <c r="C2294" s="63"/>
      <c r="D2294" s="63"/>
      <c r="E2294" s="63"/>
    </row>
    <row r="2295" spans="1:5" ht="20.25">
      <c r="A2295" s="117"/>
      <c r="B2295" s="117"/>
      <c r="C2295" s="63"/>
      <c r="D2295" s="117"/>
      <c r="E2295" s="117"/>
    </row>
    <row r="2296" spans="1:5" ht="18.75" customHeight="1">
      <c r="A2296" s="63"/>
      <c r="B2296" s="65"/>
      <c r="C2296" s="63"/>
      <c r="D2296" s="63"/>
      <c r="E2296" s="65"/>
    </row>
    <row r="2297" spans="1:5" ht="34.5" customHeight="1">
      <c r="A2297" s="66"/>
      <c r="B2297" s="67"/>
      <c r="C2297" s="63"/>
      <c r="D2297" s="66"/>
      <c r="E2297" s="67"/>
    </row>
    <row r="2298" spans="1:5" ht="18.75" customHeight="1">
      <c r="A2298" s="63"/>
      <c r="B2298" s="68"/>
      <c r="C2298" s="63"/>
      <c r="D2298" s="63"/>
      <c r="E2298" s="68"/>
    </row>
    <row r="2299" spans="1:5" ht="12.75">
      <c r="A2299" s="63"/>
      <c r="B2299" s="63"/>
      <c r="C2299" s="63"/>
      <c r="D2299" s="63"/>
      <c r="E2299" s="63"/>
    </row>
    <row r="2300" spans="1:5" ht="12.75">
      <c r="A2300" s="63"/>
      <c r="B2300" s="64"/>
      <c r="C2300" s="63"/>
      <c r="D2300" s="63"/>
      <c r="E2300" s="64"/>
    </row>
    <row r="2301" spans="1:5" ht="12.75">
      <c r="A2301" s="63"/>
      <c r="B2301" s="63"/>
      <c r="C2301" s="63"/>
      <c r="D2301" s="63"/>
      <c r="E2301" s="63"/>
    </row>
    <row r="2302" spans="1:5" ht="12.75">
      <c r="A2302" s="63"/>
      <c r="B2302" s="63"/>
      <c r="C2302" s="63"/>
      <c r="D2302" s="63"/>
      <c r="E2302" s="63"/>
    </row>
    <row r="2303" spans="1:5" ht="12.75">
      <c r="A2303" s="63"/>
      <c r="B2303" s="63"/>
      <c r="C2303" s="63"/>
      <c r="D2303" s="63"/>
      <c r="E2303" s="63"/>
    </row>
    <row r="2304" spans="1:5" ht="12.75">
      <c r="A2304" s="63"/>
      <c r="B2304" s="63"/>
      <c r="C2304" s="63"/>
      <c r="D2304" s="63"/>
      <c r="E2304" s="63"/>
    </row>
    <row r="2305" spans="1:5" ht="12.75">
      <c r="A2305" s="63"/>
      <c r="B2305" s="63"/>
      <c r="C2305" s="63"/>
      <c r="D2305" s="63"/>
      <c r="E2305" s="63"/>
    </row>
    <row r="2306" spans="1:5" ht="20.25">
      <c r="A2306" s="117"/>
      <c r="B2306" s="117"/>
      <c r="C2306" s="63"/>
      <c r="D2306" s="117"/>
      <c r="E2306" s="117"/>
    </row>
    <row r="2307" spans="1:5" ht="18.75" customHeight="1">
      <c r="A2307" s="63"/>
      <c r="B2307" s="65"/>
      <c r="C2307" s="63"/>
      <c r="D2307" s="63"/>
      <c r="E2307" s="65"/>
    </row>
    <row r="2308" spans="1:5" ht="34.5" customHeight="1">
      <c r="A2308" s="66"/>
      <c r="B2308" s="67"/>
      <c r="C2308" s="63"/>
      <c r="D2308" s="66"/>
      <c r="E2308" s="67"/>
    </row>
    <row r="2309" spans="1:5" ht="18.75" customHeight="1">
      <c r="A2309" s="63"/>
      <c r="B2309" s="68"/>
      <c r="C2309" s="63"/>
      <c r="D2309" s="63"/>
      <c r="E2309" s="68"/>
    </row>
    <row r="2310" spans="1:5" ht="12.75">
      <c r="A2310" s="63"/>
      <c r="B2310" s="63"/>
      <c r="C2310" s="63"/>
      <c r="D2310" s="63"/>
      <c r="E2310" s="63"/>
    </row>
    <row r="2311" spans="1:5" ht="12.75">
      <c r="A2311" s="63"/>
      <c r="B2311" s="64"/>
      <c r="C2311" s="63"/>
      <c r="D2311" s="63"/>
      <c r="E2311" s="64"/>
    </row>
    <row r="2312" spans="1:5" ht="12.75">
      <c r="A2312" s="63"/>
      <c r="B2312" s="63"/>
      <c r="C2312" s="63"/>
      <c r="D2312" s="63"/>
      <c r="E2312" s="63"/>
    </row>
    <row r="2313" spans="1:5" ht="12.75">
      <c r="A2313" s="63"/>
      <c r="B2313" s="63"/>
      <c r="C2313" s="63"/>
      <c r="D2313" s="63"/>
      <c r="E2313" s="63"/>
    </row>
    <row r="2314" spans="1:5" ht="12.75">
      <c r="A2314" s="63"/>
      <c r="B2314" s="63"/>
      <c r="C2314" s="63"/>
      <c r="D2314" s="63"/>
      <c r="E2314" s="63"/>
    </row>
    <row r="2315" spans="1:5" ht="12.75">
      <c r="A2315" s="63"/>
      <c r="B2315" s="63"/>
      <c r="C2315" s="63"/>
      <c r="D2315" s="63"/>
      <c r="E2315" s="63"/>
    </row>
    <row r="2316" spans="1:5" ht="12.75">
      <c r="A2316" s="63"/>
      <c r="B2316" s="63"/>
      <c r="C2316" s="63"/>
      <c r="D2316" s="63"/>
      <c r="E2316" s="63"/>
    </row>
    <row r="2317" spans="1:5" ht="20.25">
      <c r="A2317" s="117"/>
      <c r="B2317" s="117"/>
      <c r="C2317" s="63"/>
      <c r="D2317" s="117"/>
      <c r="E2317" s="117"/>
    </row>
    <row r="2318" spans="1:5" ht="18.75" customHeight="1">
      <c r="A2318" s="63"/>
      <c r="B2318" s="65"/>
      <c r="C2318" s="63"/>
      <c r="D2318" s="63"/>
      <c r="E2318" s="65"/>
    </row>
    <row r="2319" spans="1:5" ht="34.5" customHeight="1">
      <c r="A2319" s="66"/>
      <c r="B2319" s="67"/>
      <c r="C2319" s="63"/>
      <c r="D2319" s="66"/>
      <c r="E2319" s="67"/>
    </row>
    <row r="2320" spans="1:5" ht="18.75" customHeight="1">
      <c r="A2320" s="63"/>
      <c r="B2320" s="68"/>
      <c r="C2320" s="63"/>
      <c r="D2320" s="63"/>
      <c r="E2320" s="68"/>
    </row>
    <row r="2321" spans="1:5" ht="12.75">
      <c r="A2321" s="63"/>
      <c r="B2321" s="63"/>
      <c r="C2321" s="63"/>
      <c r="D2321" s="63"/>
      <c r="E2321" s="63"/>
    </row>
    <row r="2322" spans="1:5" ht="12.75">
      <c r="A2322" s="63"/>
      <c r="B2322" s="64"/>
      <c r="C2322" s="63"/>
      <c r="D2322" s="63"/>
      <c r="E2322" s="64"/>
    </row>
    <row r="2323" spans="1:5" ht="12.75">
      <c r="A2323" s="63"/>
      <c r="B2323" s="63"/>
      <c r="C2323" s="63"/>
      <c r="D2323" s="63"/>
      <c r="E2323" s="63"/>
    </row>
    <row r="2324" spans="1:5" ht="12.75">
      <c r="A2324" s="63"/>
      <c r="B2324" s="63"/>
      <c r="C2324" s="63"/>
      <c r="D2324" s="63"/>
      <c r="E2324" s="63"/>
    </row>
    <row r="2325" spans="1:5" ht="12.75">
      <c r="A2325" s="63"/>
      <c r="B2325" s="63"/>
      <c r="C2325" s="63"/>
      <c r="D2325" s="63"/>
      <c r="E2325" s="63"/>
    </row>
    <row r="2326" spans="1:5" ht="12.75">
      <c r="A2326" s="63"/>
      <c r="B2326" s="63"/>
      <c r="C2326" s="63"/>
      <c r="D2326" s="63"/>
      <c r="E2326" s="63"/>
    </row>
    <row r="2327" spans="1:5" ht="12.75">
      <c r="A2327" s="63"/>
      <c r="B2327" s="63"/>
      <c r="C2327" s="63"/>
      <c r="D2327" s="63"/>
      <c r="E2327" s="63"/>
    </row>
    <row r="2328" spans="1:5" ht="20.25">
      <c r="A2328" s="117"/>
      <c r="B2328" s="117"/>
      <c r="C2328" s="63"/>
      <c r="D2328" s="117"/>
      <c r="E2328" s="117"/>
    </row>
    <row r="2329" spans="1:5" ht="18.75" customHeight="1">
      <c r="A2329" s="63"/>
      <c r="B2329" s="65"/>
      <c r="C2329" s="63"/>
      <c r="D2329" s="63"/>
      <c r="E2329" s="65"/>
    </row>
    <row r="2330" spans="1:5" ht="34.5" customHeight="1">
      <c r="A2330" s="66"/>
      <c r="B2330" s="67"/>
      <c r="C2330" s="63"/>
      <c r="D2330" s="66"/>
      <c r="E2330" s="67"/>
    </row>
    <row r="2331" spans="1:5" ht="18.75" customHeight="1">
      <c r="A2331" s="63"/>
      <c r="B2331" s="68"/>
      <c r="C2331" s="63"/>
      <c r="D2331" s="63"/>
      <c r="E2331" s="68"/>
    </row>
    <row r="2332" spans="1:5" ht="12.75">
      <c r="A2332" s="63"/>
      <c r="B2332" s="63"/>
      <c r="C2332" s="63"/>
      <c r="D2332" s="63"/>
      <c r="E2332" s="63"/>
    </row>
    <row r="2333" spans="1:5" ht="12.75">
      <c r="A2333" s="63"/>
      <c r="B2333" s="64"/>
      <c r="C2333" s="63"/>
      <c r="D2333" s="63"/>
      <c r="E2333" s="64"/>
    </row>
    <row r="2334" spans="1:5" ht="12.75">
      <c r="A2334" s="63"/>
      <c r="B2334" s="63"/>
      <c r="C2334" s="63"/>
      <c r="D2334" s="63"/>
      <c r="E2334" s="63"/>
    </row>
    <row r="2335" spans="1:5" ht="12.75">
      <c r="A2335" s="63"/>
      <c r="B2335" s="63"/>
      <c r="C2335" s="63"/>
      <c r="D2335" s="63"/>
      <c r="E2335" s="63"/>
    </row>
    <row r="2336" spans="1:5" ht="12.75">
      <c r="A2336" s="63"/>
      <c r="B2336" s="63"/>
      <c r="C2336" s="63"/>
      <c r="D2336" s="63"/>
      <c r="E2336" s="63"/>
    </row>
    <row r="2337" spans="1:5" ht="12.75">
      <c r="A2337" s="63"/>
      <c r="B2337" s="63"/>
      <c r="C2337" s="63"/>
      <c r="D2337" s="63"/>
      <c r="E2337" s="63"/>
    </row>
    <row r="2338" spans="1:5" ht="12.75">
      <c r="A2338" s="63"/>
      <c r="B2338" s="63"/>
      <c r="C2338" s="63"/>
      <c r="D2338" s="63"/>
      <c r="E2338" s="63"/>
    </row>
    <row r="2339" spans="1:5" ht="20.25">
      <c r="A2339" s="117"/>
      <c r="B2339" s="117"/>
      <c r="C2339" s="63"/>
      <c r="D2339" s="117"/>
      <c r="E2339" s="117"/>
    </row>
    <row r="2340" spans="1:5" ht="18.75" customHeight="1">
      <c r="A2340" s="63"/>
      <c r="B2340" s="65"/>
      <c r="C2340" s="63"/>
      <c r="D2340" s="63"/>
      <c r="E2340" s="65"/>
    </row>
    <row r="2341" spans="1:5" ht="34.5" customHeight="1">
      <c r="A2341" s="66"/>
      <c r="B2341" s="67"/>
      <c r="C2341" s="63"/>
      <c r="D2341" s="66"/>
      <c r="E2341" s="67"/>
    </row>
    <row r="2342" spans="1:5" ht="18.75" customHeight="1">
      <c r="A2342" s="63"/>
      <c r="B2342" s="68"/>
      <c r="C2342" s="63"/>
      <c r="D2342" s="63"/>
      <c r="E2342" s="68"/>
    </row>
    <row r="2343" spans="1:5" ht="12.75">
      <c r="A2343" s="63"/>
      <c r="B2343" s="63"/>
      <c r="C2343" s="63"/>
      <c r="D2343" s="63"/>
      <c r="E2343" s="63"/>
    </row>
    <row r="2344" spans="1:5" ht="12.75">
      <c r="A2344" s="63"/>
      <c r="B2344" s="64"/>
      <c r="C2344" s="63"/>
      <c r="D2344" s="63"/>
      <c r="E2344" s="64"/>
    </row>
    <row r="2345" spans="1:5" ht="12.75">
      <c r="A2345" s="63"/>
      <c r="B2345" s="63"/>
      <c r="C2345" s="63"/>
      <c r="D2345" s="63"/>
      <c r="E2345" s="63"/>
    </row>
    <row r="2346" spans="1:5" ht="12.75">
      <c r="A2346" s="63"/>
      <c r="B2346" s="63"/>
      <c r="C2346" s="63"/>
      <c r="D2346" s="63"/>
      <c r="E2346" s="63"/>
    </row>
    <row r="2347" spans="1:5" ht="12.75">
      <c r="A2347" s="63"/>
      <c r="B2347" s="63"/>
      <c r="C2347" s="63"/>
      <c r="D2347" s="63"/>
      <c r="E2347" s="63"/>
    </row>
    <row r="2348" spans="1:5" ht="12.75">
      <c r="A2348" s="63"/>
      <c r="B2348" s="63"/>
      <c r="C2348" s="63"/>
      <c r="D2348" s="63"/>
      <c r="E2348" s="63"/>
    </row>
    <row r="2349" spans="1:5" ht="12.75">
      <c r="A2349" s="63"/>
      <c r="B2349" s="63"/>
      <c r="C2349" s="63"/>
      <c r="D2349" s="63"/>
      <c r="E2349" s="63"/>
    </row>
    <row r="2350" spans="1:5" ht="20.25">
      <c r="A2350" s="117"/>
      <c r="B2350" s="117"/>
      <c r="C2350" s="63"/>
      <c r="D2350" s="117"/>
      <c r="E2350" s="117"/>
    </row>
    <row r="2351" spans="1:5" ht="18.75" customHeight="1">
      <c r="A2351" s="63"/>
      <c r="B2351" s="65"/>
      <c r="C2351" s="63"/>
      <c r="D2351" s="63"/>
      <c r="E2351" s="65"/>
    </row>
    <row r="2352" spans="1:5" ht="34.5" customHeight="1">
      <c r="A2352" s="66"/>
      <c r="B2352" s="67"/>
      <c r="C2352" s="63"/>
      <c r="D2352" s="66"/>
      <c r="E2352" s="67"/>
    </row>
    <row r="2353" spans="1:5" ht="18.75" customHeight="1">
      <c r="A2353" s="63"/>
      <c r="B2353" s="68"/>
      <c r="C2353" s="63"/>
      <c r="D2353" s="63"/>
      <c r="E2353" s="68"/>
    </row>
    <row r="2354" spans="1:5" ht="12.75">
      <c r="A2354" s="63"/>
      <c r="B2354" s="63"/>
      <c r="C2354" s="63"/>
      <c r="D2354" s="63"/>
      <c r="E2354" s="63"/>
    </row>
    <row r="2355" spans="1:5" ht="12.75">
      <c r="A2355" s="63"/>
      <c r="B2355" s="64"/>
      <c r="C2355" s="63"/>
      <c r="D2355" s="63"/>
      <c r="E2355" s="64"/>
    </row>
    <row r="2356" spans="1:5" ht="12.75">
      <c r="A2356" s="63"/>
      <c r="B2356" s="63"/>
      <c r="C2356" s="63"/>
      <c r="D2356" s="63"/>
      <c r="E2356" s="63"/>
    </row>
    <row r="2357" spans="1:5" ht="12.75">
      <c r="A2357" s="63"/>
      <c r="B2357" s="63"/>
      <c r="C2357" s="63"/>
      <c r="D2357" s="63"/>
      <c r="E2357" s="63"/>
    </row>
    <row r="2358" spans="1:5" ht="12.75">
      <c r="A2358" s="63"/>
      <c r="B2358" s="63"/>
      <c r="C2358" s="63"/>
      <c r="D2358" s="63"/>
      <c r="E2358" s="63"/>
    </row>
    <row r="2359" spans="1:5" ht="12.75">
      <c r="A2359" s="63"/>
      <c r="B2359" s="63"/>
      <c r="C2359" s="63"/>
      <c r="D2359" s="63"/>
      <c r="E2359" s="63"/>
    </row>
    <row r="2360" spans="1:5" ht="12.75">
      <c r="A2360" s="63"/>
      <c r="B2360" s="63"/>
      <c r="C2360" s="63"/>
      <c r="D2360" s="63"/>
      <c r="E2360" s="63"/>
    </row>
    <row r="2361" spans="1:5" ht="20.25">
      <c r="A2361" s="117"/>
      <c r="B2361" s="117"/>
      <c r="C2361" s="63"/>
      <c r="D2361" s="117"/>
      <c r="E2361" s="117"/>
    </row>
    <row r="2362" spans="1:5" ht="18.75" customHeight="1">
      <c r="A2362" s="63"/>
      <c r="B2362" s="65"/>
      <c r="C2362" s="63"/>
      <c r="D2362" s="63"/>
      <c r="E2362" s="65"/>
    </row>
    <row r="2363" spans="1:5" ht="34.5" customHeight="1">
      <c r="A2363" s="66"/>
      <c r="B2363" s="67"/>
      <c r="C2363" s="63"/>
      <c r="D2363" s="66"/>
      <c r="E2363" s="67"/>
    </row>
    <row r="2364" spans="1:5" ht="18.75" customHeight="1">
      <c r="A2364" s="63"/>
      <c r="B2364" s="68"/>
      <c r="C2364" s="63"/>
      <c r="D2364" s="63"/>
      <c r="E2364" s="68"/>
    </row>
    <row r="2365" spans="1:5" ht="12.75">
      <c r="A2365" s="63"/>
      <c r="B2365" s="63"/>
      <c r="C2365" s="63"/>
      <c r="D2365" s="63"/>
      <c r="E2365" s="63"/>
    </row>
    <row r="2366" spans="1:5" ht="12.75">
      <c r="A2366" s="63"/>
      <c r="B2366" s="64"/>
      <c r="C2366" s="63"/>
      <c r="D2366" s="63"/>
      <c r="E2366" s="64"/>
    </row>
    <row r="2367" spans="1:5" ht="12.75">
      <c r="A2367" s="63"/>
      <c r="B2367" s="63"/>
      <c r="C2367" s="63"/>
      <c r="D2367" s="63"/>
      <c r="E2367" s="63"/>
    </row>
    <row r="2368" spans="1:5" ht="12.75">
      <c r="A2368" s="63"/>
      <c r="B2368" s="63"/>
      <c r="C2368" s="63"/>
      <c r="D2368" s="63"/>
      <c r="E2368" s="63"/>
    </row>
    <row r="2369" spans="1:5" ht="12.75">
      <c r="A2369" s="63"/>
      <c r="B2369" s="63"/>
      <c r="C2369" s="63"/>
      <c r="D2369" s="63"/>
      <c r="E2369" s="63"/>
    </row>
    <row r="2370" spans="1:5" ht="12.75">
      <c r="A2370" s="63"/>
      <c r="B2370" s="63"/>
      <c r="C2370" s="63"/>
      <c r="D2370" s="63"/>
      <c r="E2370" s="63"/>
    </row>
    <row r="2371" spans="1:5" ht="12.75">
      <c r="A2371" s="63"/>
      <c r="B2371" s="63"/>
      <c r="C2371" s="63"/>
      <c r="D2371" s="63"/>
      <c r="E2371" s="63"/>
    </row>
    <row r="2372" spans="1:5" ht="20.25">
      <c r="A2372" s="117"/>
      <c r="B2372" s="117"/>
      <c r="C2372" s="63"/>
      <c r="D2372" s="117"/>
      <c r="E2372" s="117"/>
    </row>
    <row r="2373" spans="1:5" ht="18.75" customHeight="1">
      <c r="A2373" s="63"/>
      <c r="B2373" s="65"/>
      <c r="C2373" s="63"/>
      <c r="D2373" s="63"/>
      <c r="E2373" s="65"/>
    </row>
    <row r="2374" spans="1:5" ht="34.5" customHeight="1">
      <c r="A2374" s="66"/>
      <c r="B2374" s="67"/>
      <c r="C2374" s="63"/>
      <c r="D2374" s="66"/>
      <c r="E2374" s="67"/>
    </row>
    <row r="2375" spans="1:5" ht="18.75" customHeight="1">
      <c r="A2375" s="63"/>
      <c r="B2375" s="68"/>
      <c r="C2375" s="63"/>
      <c r="D2375" s="63"/>
      <c r="E2375" s="68"/>
    </row>
    <row r="2376" spans="1:5" ht="12.75">
      <c r="A2376" s="63"/>
      <c r="B2376" s="63"/>
      <c r="C2376" s="63"/>
      <c r="D2376" s="63"/>
      <c r="E2376" s="63"/>
    </row>
    <row r="2377" spans="1:5" ht="12.75">
      <c r="A2377" s="63"/>
      <c r="B2377" s="64"/>
      <c r="C2377" s="63"/>
      <c r="D2377" s="63"/>
      <c r="E2377" s="64"/>
    </row>
    <row r="2378" spans="1:5" ht="12.75">
      <c r="A2378" s="63"/>
      <c r="B2378" s="63"/>
      <c r="C2378" s="63"/>
      <c r="D2378" s="63"/>
      <c r="E2378" s="63"/>
    </row>
    <row r="2379" spans="1:5" ht="12.75">
      <c r="A2379" s="63"/>
      <c r="B2379" s="63"/>
      <c r="C2379" s="63"/>
      <c r="D2379" s="63"/>
      <c r="E2379" s="63"/>
    </row>
    <row r="2380" spans="1:5" ht="12.75">
      <c r="A2380" s="63"/>
      <c r="B2380" s="63"/>
      <c r="C2380" s="63"/>
      <c r="D2380" s="63"/>
      <c r="E2380" s="63"/>
    </row>
    <row r="2381" spans="1:5" ht="12.75">
      <c r="A2381" s="63"/>
      <c r="B2381" s="63"/>
      <c r="C2381" s="63"/>
      <c r="D2381" s="63"/>
      <c r="E2381" s="63"/>
    </row>
    <row r="2382" spans="1:5" ht="12.75">
      <c r="A2382" s="63"/>
      <c r="B2382" s="63"/>
      <c r="C2382" s="63"/>
      <c r="D2382" s="63"/>
      <c r="E2382" s="63"/>
    </row>
    <row r="2383" spans="1:5" ht="20.25">
      <c r="A2383" s="117"/>
      <c r="B2383" s="117"/>
      <c r="C2383" s="63"/>
      <c r="D2383" s="117"/>
      <c r="E2383" s="117"/>
    </row>
    <row r="2384" spans="1:5" ht="18.75" customHeight="1">
      <c r="A2384" s="63"/>
      <c r="B2384" s="65"/>
      <c r="C2384" s="63"/>
      <c r="D2384" s="63"/>
      <c r="E2384" s="65"/>
    </row>
    <row r="2385" spans="1:5" ht="34.5" customHeight="1">
      <c r="A2385" s="66"/>
      <c r="B2385" s="67"/>
      <c r="C2385" s="63"/>
      <c r="D2385" s="66"/>
      <c r="E2385" s="67"/>
    </row>
    <row r="2386" spans="1:5" ht="18.75" customHeight="1">
      <c r="A2386" s="63"/>
      <c r="B2386" s="68"/>
      <c r="C2386" s="63"/>
      <c r="D2386" s="63"/>
      <c r="E2386" s="68"/>
    </row>
    <row r="2387" spans="1:5" ht="12.75">
      <c r="A2387" s="63"/>
      <c r="B2387" s="63"/>
      <c r="C2387" s="63"/>
      <c r="D2387" s="63"/>
      <c r="E2387" s="63"/>
    </row>
    <row r="2388" spans="1:5" ht="12.75">
      <c r="A2388" s="63"/>
      <c r="B2388" s="64"/>
      <c r="C2388" s="63"/>
      <c r="D2388" s="63"/>
      <c r="E2388" s="64"/>
    </row>
    <row r="2389" spans="1:5" ht="12.75">
      <c r="A2389" s="63"/>
      <c r="B2389" s="63"/>
      <c r="C2389" s="63"/>
      <c r="D2389" s="63"/>
      <c r="E2389" s="63"/>
    </row>
    <row r="2390" spans="1:5" ht="12.75">
      <c r="A2390" s="63"/>
      <c r="B2390" s="63"/>
      <c r="C2390" s="63"/>
      <c r="D2390" s="63"/>
      <c r="E2390" s="63"/>
    </row>
    <row r="2391" spans="1:5" ht="12.75">
      <c r="A2391" s="63"/>
      <c r="B2391" s="63"/>
      <c r="C2391" s="63"/>
      <c r="D2391" s="63"/>
      <c r="E2391" s="63"/>
    </row>
    <row r="2392" spans="1:5" ht="12.75">
      <c r="A2392" s="63"/>
      <c r="B2392" s="63"/>
      <c r="C2392" s="63"/>
      <c r="D2392" s="63"/>
      <c r="E2392" s="63"/>
    </row>
    <row r="2393" spans="1:5" ht="12.75">
      <c r="A2393" s="63"/>
      <c r="B2393" s="63"/>
      <c r="C2393" s="63"/>
      <c r="D2393" s="63"/>
      <c r="E2393" s="63"/>
    </row>
    <row r="2394" spans="1:5" ht="20.25">
      <c r="A2394" s="117"/>
      <c r="B2394" s="117"/>
      <c r="C2394" s="63"/>
      <c r="D2394" s="117"/>
      <c r="E2394" s="117"/>
    </row>
    <row r="2395" spans="1:5" ht="18.75" customHeight="1">
      <c r="A2395" s="63"/>
      <c r="B2395" s="65"/>
      <c r="C2395" s="63"/>
      <c r="D2395" s="63"/>
      <c r="E2395" s="65"/>
    </row>
    <row r="2396" spans="1:5" ht="34.5" customHeight="1">
      <c r="A2396" s="66"/>
      <c r="B2396" s="67"/>
      <c r="C2396" s="63"/>
      <c r="D2396" s="66"/>
      <c r="E2396" s="67"/>
    </row>
    <row r="2397" spans="1:5" ht="18.75" customHeight="1">
      <c r="A2397" s="63"/>
      <c r="B2397" s="68"/>
      <c r="C2397" s="63"/>
      <c r="D2397" s="63"/>
      <c r="E2397" s="68"/>
    </row>
    <row r="2398" spans="1:5" ht="12.75">
      <c r="A2398" s="63"/>
      <c r="B2398" s="63"/>
      <c r="C2398" s="63"/>
      <c r="D2398" s="63"/>
      <c r="E2398" s="63"/>
    </row>
    <row r="2399" spans="1:5" ht="12.75">
      <c r="A2399" s="63"/>
      <c r="B2399" s="64"/>
      <c r="C2399" s="63"/>
      <c r="D2399" s="63"/>
      <c r="E2399" s="64"/>
    </row>
    <row r="2400" spans="1:5" ht="12.75">
      <c r="A2400" s="63"/>
      <c r="B2400" s="63"/>
      <c r="C2400" s="63"/>
      <c r="D2400" s="63"/>
      <c r="E2400" s="63"/>
    </row>
    <row r="2401" spans="1:5" ht="12.75">
      <c r="A2401" s="63"/>
      <c r="B2401" s="63"/>
      <c r="C2401" s="63"/>
      <c r="D2401" s="63"/>
      <c r="E2401" s="63"/>
    </row>
    <row r="2402" spans="1:5" ht="12.75">
      <c r="A2402" s="63"/>
      <c r="B2402" s="63"/>
      <c r="C2402" s="63"/>
      <c r="D2402" s="63"/>
      <c r="E2402" s="63"/>
    </row>
    <row r="2403" spans="1:5" ht="12.75">
      <c r="A2403" s="63"/>
      <c r="B2403" s="63"/>
      <c r="C2403" s="63"/>
      <c r="D2403" s="63"/>
      <c r="E2403" s="63"/>
    </row>
    <row r="2404" spans="1:5" ht="12.75">
      <c r="A2404" s="63"/>
      <c r="B2404" s="63"/>
      <c r="C2404" s="63"/>
      <c r="D2404" s="63"/>
      <c r="E2404" s="63"/>
    </row>
    <row r="2405" spans="1:5" ht="20.25">
      <c r="A2405" s="117"/>
      <c r="B2405" s="117"/>
      <c r="C2405" s="63"/>
      <c r="D2405" s="117"/>
      <c r="E2405" s="117"/>
    </row>
    <row r="2406" spans="1:5" ht="18.75" customHeight="1">
      <c r="A2406" s="63"/>
      <c r="B2406" s="65"/>
      <c r="C2406" s="63"/>
      <c r="D2406" s="63"/>
      <c r="E2406" s="65"/>
    </row>
    <row r="2407" spans="1:5" ht="34.5" customHeight="1">
      <c r="A2407" s="66"/>
      <c r="B2407" s="67"/>
      <c r="C2407" s="63"/>
      <c r="D2407" s="66"/>
      <c r="E2407" s="67"/>
    </row>
    <row r="2408" spans="1:5" ht="18.75" customHeight="1">
      <c r="A2408" s="63"/>
      <c r="B2408" s="68"/>
      <c r="C2408" s="63"/>
      <c r="D2408" s="63"/>
      <c r="E2408" s="68"/>
    </row>
    <row r="2409" spans="1:5" ht="12.75">
      <c r="A2409" s="63"/>
      <c r="B2409" s="63"/>
      <c r="C2409" s="63"/>
      <c r="D2409" s="63"/>
      <c r="E2409" s="63"/>
    </row>
    <row r="2410" spans="1:5" ht="12.75">
      <c r="A2410" s="63"/>
      <c r="B2410" s="64"/>
      <c r="C2410" s="63"/>
      <c r="D2410" s="63"/>
      <c r="E2410" s="64"/>
    </row>
    <row r="2411" spans="1:5" ht="12.75">
      <c r="A2411" s="63"/>
      <c r="B2411" s="63"/>
      <c r="C2411" s="63"/>
      <c r="D2411" s="63"/>
      <c r="E2411" s="63"/>
    </row>
    <row r="2412" spans="1:5" ht="12.75">
      <c r="A2412" s="63"/>
      <c r="B2412" s="63"/>
      <c r="C2412" s="63"/>
      <c r="D2412" s="63"/>
      <c r="E2412" s="63"/>
    </row>
    <row r="2413" spans="1:5" ht="12.75">
      <c r="A2413" s="63"/>
      <c r="B2413" s="63"/>
      <c r="C2413" s="63"/>
      <c r="D2413" s="63"/>
      <c r="E2413" s="63"/>
    </row>
    <row r="2414" spans="1:5" ht="12.75">
      <c r="A2414" s="63"/>
      <c r="B2414" s="63"/>
      <c r="C2414" s="63"/>
      <c r="D2414" s="63"/>
      <c r="E2414" s="63"/>
    </row>
    <row r="2415" spans="1:5" ht="12.75">
      <c r="A2415" s="63"/>
      <c r="B2415" s="63"/>
      <c r="C2415" s="63"/>
      <c r="D2415" s="63"/>
      <c r="E2415" s="63"/>
    </row>
    <row r="2416" spans="1:5" ht="20.25">
      <c r="A2416" s="117"/>
      <c r="B2416" s="117"/>
      <c r="C2416" s="63"/>
      <c r="D2416" s="117"/>
      <c r="E2416" s="117"/>
    </row>
    <row r="2417" spans="1:5" ht="18.75" customHeight="1">
      <c r="A2417" s="63"/>
      <c r="B2417" s="65"/>
      <c r="C2417" s="63"/>
      <c r="D2417" s="63"/>
      <c r="E2417" s="65"/>
    </row>
    <row r="2418" spans="1:5" ht="34.5" customHeight="1">
      <c r="A2418" s="66"/>
      <c r="B2418" s="67"/>
      <c r="C2418" s="63"/>
      <c r="D2418" s="66"/>
      <c r="E2418" s="67"/>
    </row>
    <row r="2419" spans="1:5" ht="18.75" customHeight="1">
      <c r="A2419" s="63"/>
      <c r="B2419" s="68"/>
      <c r="C2419" s="63"/>
      <c r="D2419" s="63"/>
      <c r="E2419" s="68"/>
    </row>
    <row r="2420" spans="1:5" ht="12.75">
      <c r="A2420" s="63"/>
      <c r="B2420" s="63"/>
      <c r="C2420" s="63"/>
      <c r="D2420" s="63"/>
      <c r="E2420" s="63"/>
    </row>
    <row r="2421" spans="1:5" ht="12.75">
      <c r="A2421" s="63"/>
      <c r="B2421" s="63"/>
      <c r="C2421" s="63"/>
      <c r="D2421" s="63"/>
      <c r="E2421" s="63"/>
    </row>
    <row r="2422" spans="1:5" ht="12.75">
      <c r="A2422" s="63"/>
      <c r="B2422" s="63"/>
      <c r="C2422" s="63"/>
      <c r="D2422" s="63"/>
      <c r="E2422" s="63"/>
    </row>
    <row r="2423" spans="1:5" ht="12.75">
      <c r="A2423" s="63"/>
      <c r="B2423" s="63"/>
      <c r="C2423" s="63"/>
      <c r="D2423" s="63"/>
      <c r="E2423" s="63"/>
    </row>
    <row r="2424" spans="1:5" ht="12.75">
      <c r="A2424" s="63"/>
      <c r="B2424" s="63"/>
      <c r="C2424" s="63"/>
      <c r="D2424" s="63"/>
      <c r="E2424" s="63"/>
    </row>
    <row r="2425" spans="1:5" ht="12.75">
      <c r="A2425" s="63"/>
      <c r="B2425" s="63"/>
      <c r="C2425" s="63"/>
      <c r="D2425" s="63"/>
      <c r="E2425" s="63"/>
    </row>
    <row r="2426" spans="1:5" ht="12.75">
      <c r="A2426" s="63"/>
      <c r="B2426" s="63"/>
      <c r="C2426" s="63"/>
      <c r="D2426" s="63"/>
      <c r="E2426" s="63"/>
    </row>
    <row r="2427" spans="1:5" ht="12.75">
      <c r="A2427" s="63"/>
      <c r="B2427" s="63"/>
      <c r="C2427" s="63"/>
      <c r="D2427" s="63"/>
      <c r="E2427" s="63"/>
    </row>
    <row r="2428" spans="1:5" ht="12.75">
      <c r="A2428" s="63"/>
      <c r="B2428" s="63"/>
      <c r="C2428" s="63"/>
      <c r="D2428" s="63"/>
      <c r="E2428" s="63"/>
    </row>
    <row r="2429" spans="1:5" ht="12.75">
      <c r="A2429" s="63"/>
      <c r="B2429" s="63"/>
      <c r="C2429" s="63"/>
      <c r="D2429" s="63"/>
      <c r="E2429" s="63"/>
    </row>
    <row r="2430" spans="1:5" ht="12.75">
      <c r="A2430" s="63"/>
      <c r="B2430" s="63"/>
      <c r="C2430" s="63"/>
      <c r="D2430" s="63"/>
      <c r="E2430" s="63"/>
    </row>
    <row r="2431" spans="1:5" ht="12.75">
      <c r="A2431" s="63"/>
      <c r="B2431" s="63"/>
      <c r="C2431" s="63"/>
      <c r="D2431" s="63"/>
      <c r="E2431" s="63"/>
    </row>
    <row r="2432" spans="1:5" ht="12.75">
      <c r="A2432" s="63"/>
      <c r="B2432" s="63"/>
      <c r="C2432" s="63"/>
      <c r="D2432" s="63"/>
      <c r="E2432" s="63"/>
    </row>
    <row r="2433" spans="1:5" ht="12.75">
      <c r="A2433" s="63"/>
      <c r="B2433" s="63"/>
      <c r="C2433" s="63"/>
      <c r="D2433" s="63"/>
      <c r="E2433" s="63"/>
    </row>
    <row r="2434" spans="1:5" ht="12.75">
      <c r="A2434" s="63"/>
      <c r="B2434" s="63"/>
      <c r="C2434" s="63"/>
      <c r="D2434" s="63"/>
      <c r="E2434" s="63"/>
    </row>
    <row r="2435" spans="1:5" ht="12.75">
      <c r="A2435" s="63"/>
      <c r="B2435" s="63"/>
      <c r="C2435" s="63"/>
      <c r="D2435" s="63"/>
      <c r="E2435" s="63"/>
    </row>
    <row r="2436" spans="1:5" ht="12.75">
      <c r="A2436" s="63"/>
      <c r="B2436" s="63"/>
      <c r="C2436" s="63"/>
      <c r="D2436" s="63"/>
      <c r="E2436" s="63"/>
    </row>
    <row r="2437" spans="1:5" ht="12.75">
      <c r="A2437" s="63"/>
      <c r="B2437" s="63"/>
      <c r="C2437" s="63"/>
      <c r="D2437" s="63"/>
      <c r="E2437" s="63"/>
    </row>
    <row r="2438" spans="1:5" ht="12.75">
      <c r="A2438" s="63"/>
      <c r="B2438" s="63"/>
      <c r="C2438" s="63"/>
      <c r="D2438" s="63"/>
      <c r="E2438" s="63"/>
    </row>
    <row r="2439" spans="1:5" ht="12.75">
      <c r="A2439" s="63"/>
      <c r="B2439" s="63"/>
      <c r="C2439" s="63"/>
      <c r="D2439" s="63"/>
      <c r="E2439" s="63"/>
    </row>
    <row r="2440" spans="1:5" ht="12.75">
      <c r="A2440" s="63"/>
      <c r="B2440" s="63"/>
      <c r="C2440" s="63"/>
      <c r="D2440" s="63"/>
      <c r="E2440" s="63"/>
    </row>
    <row r="2441" spans="1:5" ht="12.75">
      <c r="A2441" s="63"/>
      <c r="B2441" s="63"/>
      <c r="C2441" s="63"/>
      <c r="D2441" s="63"/>
      <c r="E2441" s="63"/>
    </row>
    <row r="2442" spans="1:5" ht="12.75">
      <c r="A2442" s="63"/>
      <c r="B2442" s="63"/>
      <c r="C2442" s="63"/>
      <c r="D2442" s="63"/>
      <c r="E2442" s="63"/>
    </row>
    <row r="2443" spans="1:5" ht="12.75">
      <c r="A2443" s="63"/>
      <c r="B2443" s="63"/>
      <c r="C2443" s="63"/>
      <c r="D2443" s="63"/>
      <c r="E2443" s="63"/>
    </row>
    <row r="2444" spans="1:5" ht="12.75">
      <c r="A2444" s="63"/>
      <c r="B2444" s="63"/>
      <c r="C2444" s="63"/>
      <c r="D2444" s="63"/>
      <c r="E2444" s="63"/>
    </row>
    <row r="2445" spans="1:5" ht="12.75">
      <c r="A2445" s="63"/>
      <c r="B2445" s="63"/>
      <c r="C2445" s="63"/>
      <c r="D2445" s="63"/>
      <c r="E2445" s="63"/>
    </row>
    <row r="2446" spans="1:5" ht="12.75">
      <c r="A2446" s="63"/>
      <c r="B2446" s="63"/>
      <c r="C2446" s="63"/>
      <c r="D2446" s="63"/>
      <c r="E2446" s="63"/>
    </row>
    <row r="2447" spans="1:5" ht="12.75">
      <c r="A2447" s="63"/>
      <c r="B2447" s="63"/>
      <c r="C2447" s="63"/>
      <c r="D2447" s="63"/>
      <c r="E2447" s="63"/>
    </row>
    <row r="2448" spans="1:5" ht="12.75">
      <c r="A2448" s="63"/>
      <c r="B2448" s="63"/>
      <c r="C2448" s="63"/>
      <c r="D2448" s="63"/>
      <c r="E2448" s="63"/>
    </row>
    <row r="2449" spans="1:5" ht="12.75">
      <c r="A2449" s="63"/>
      <c r="B2449" s="63"/>
      <c r="C2449" s="63"/>
      <c r="D2449" s="63"/>
      <c r="E2449" s="63"/>
    </row>
    <row r="2450" spans="1:5" ht="12.75">
      <c r="A2450" s="63"/>
      <c r="B2450" s="63"/>
      <c r="C2450" s="63"/>
      <c r="D2450" s="63"/>
      <c r="E2450" s="63"/>
    </row>
    <row r="2451" spans="1:5" ht="12.75">
      <c r="A2451" s="63"/>
      <c r="B2451" s="63"/>
      <c r="C2451" s="63"/>
      <c r="D2451" s="63"/>
      <c r="E2451" s="63"/>
    </row>
    <row r="2452" spans="1:5" ht="12.75">
      <c r="A2452" s="63"/>
      <c r="B2452" s="63"/>
      <c r="C2452" s="63"/>
      <c r="D2452" s="63"/>
      <c r="E2452" s="63"/>
    </row>
    <row r="2453" spans="1:5" ht="12.75">
      <c r="A2453" s="63"/>
      <c r="B2453" s="63"/>
      <c r="C2453" s="63"/>
      <c r="D2453" s="63"/>
      <c r="E2453" s="63"/>
    </row>
    <row r="2454" spans="1:5" ht="12.75">
      <c r="A2454" s="63"/>
      <c r="B2454" s="63"/>
      <c r="C2454" s="63"/>
      <c r="D2454" s="63"/>
      <c r="E2454" s="63"/>
    </row>
    <row r="2455" spans="1:5" ht="12.75">
      <c r="A2455" s="63"/>
      <c r="B2455" s="63"/>
      <c r="C2455" s="63"/>
      <c r="D2455" s="63"/>
      <c r="E2455" s="63"/>
    </row>
    <row r="2456" spans="1:5" ht="12.75">
      <c r="A2456" s="63"/>
      <c r="B2456" s="63"/>
      <c r="C2456" s="63"/>
      <c r="D2456" s="63"/>
      <c r="E2456" s="63"/>
    </row>
    <row r="2457" spans="1:5" ht="12.75">
      <c r="A2457" s="63"/>
      <c r="B2457" s="63"/>
      <c r="C2457" s="63"/>
      <c r="D2457" s="63"/>
      <c r="E2457" s="63"/>
    </row>
    <row r="2458" spans="1:5" ht="12.75">
      <c r="A2458" s="63"/>
      <c r="B2458" s="63"/>
      <c r="C2458" s="63"/>
      <c r="D2458" s="63"/>
      <c r="E2458" s="63"/>
    </row>
    <row r="2459" spans="1:5" ht="12.75">
      <c r="A2459" s="63"/>
      <c r="B2459" s="63"/>
      <c r="C2459" s="63"/>
      <c r="D2459" s="63"/>
      <c r="E2459" s="63"/>
    </row>
    <row r="2460" spans="1:5" ht="12.75">
      <c r="A2460" s="63"/>
      <c r="B2460" s="63"/>
      <c r="C2460" s="63"/>
      <c r="D2460" s="63"/>
      <c r="E2460" s="63"/>
    </row>
    <row r="2461" spans="1:5" ht="12.75">
      <c r="A2461" s="63"/>
      <c r="B2461" s="63"/>
      <c r="C2461" s="63"/>
      <c r="D2461" s="63"/>
      <c r="E2461" s="63"/>
    </row>
    <row r="2462" spans="1:5" ht="12.75">
      <c r="A2462" s="63"/>
      <c r="B2462" s="63"/>
      <c r="C2462" s="63"/>
      <c r="D2462" s="63"/>
      <c r="E2462" s="63"/>
    </row>
    <row r="2463" spans="1:5" ht="12.75">
      <c r="A2463" s="63"/>
      <c r="B2463" s="63"/>
      <c r="C2463" s="63"/>
      <c r="D2463" s="63"/>
      <c r="E2463" s="63"/>
    </row>
    <row r="2464" spans="1:5" ht="12.75">
      <c r="A2464" s="63"/>
      <c r="B2464" s="63"/>
      <c r="C2464" s="63"/>
      <c r="D2464" s="63"/>
      <c r="E2464" s="63"/>
    </row>
    <row r="2465" spans="1:5" ht="12.75">
      <c r="A2465" s="63"/>
      <c r="B2465" s="63"/>
      <c r="C2465" s="63"/>
      <c r="D2465" s="63"/>
      <c r="E2465" s="63"/>
    </row>
    <row r="2466" spans="1:5" ht="12.75">
      <c r="A2466" s="63"/>
      <c r="B2466" s="63"/>
      <c r="C2466" s="63"/>
      <c r="D2466" s="63"/>
      <c r="E2466" s="63"/>
    </row>
    <row r="2467" spans="1:5" ht="12.75">
      <c r="A2467" s="63"/>
      <c r="B2467" s="63"/>
      <c r="C2467" s="63"/>
      <c r="D2467" s="63"/>
      <c r="E2467" s="63"/>
    </row>
    <row r="2468" spans="1:5" ht="12.75">
      <c r="A2468" s="63"/>
      <c r="B2468" s="63"/>
      <c r="C2468" s="63"/>
      <c r="D2468" s="63"/>
      <c r="E2468" s="63"/>
    </row>
    <row r="2469" spans="1:5" ht="12.75">
      <c r="A2469" s="63"/>
      <c r="B2469" s="63"/>
      <c r="C2469" s="63"/>
      <c r="D2469" s="63"/>
      <c r="E2469" s="63"/>
    </row>
    <row r="2470" spans="1:5" ht="12.75">
      <c r="A2470" s="63"/>
      <c r="B2470" s="63"/>
      <c r="C2470" s="63"/>
      <c r="D2470" s="63"/>
      <c r="E2470" s="63"/>
    </row>
    <row r="2471" spans="1:5" ht="12.75">
      <c r="A2471" s="63"/>
      <c r="B2471" s="63"/>
      <c r="C2471" s="63"/>
      <c r="D2471" s="63"/>
      <c r="E2471" s="63"/>
    </row>
    <row r="2472" spans="1:5" ht="12.75">
      <c r="A2472" s="63"/>
      <c r="B2472" s="63"/>
      <c r="C2472" s="63"/>
      <c r="D2472" s="63"/>
      <c r="E2472" s="63"/>
    </row>
    <row r="2473" spans="1:5" ht="12.75">
      <c r="A2473" s="63"/>
      <c r="B2473" s="63"/>
      <c r="C2473" s="63"/>
      <c r="D2473" s="63"/>
      <c r="E2473" s="63"/>
    </row>
    <row r="2474" spans="1:5" ht="12.75">
      <c r="A2474" s="63"/>
      <c r="B2474" s="63"/>
      <c r="C2474" s="63"/>
      <c r="D2474" s="63"/>
      <c r="E2474" s="63"/>
    </row>
    <row r="2475" spans="1:5" ht="12.75">
      <c r="A2475" s="63"/>
      <c r="B2475" s="63"/>
      <c r="C2475" s="63"/>
      <c r="D2475" s="63"/>
      <c r="E2475" s="63"/>
    </row>
    <row r="2476" spans="1:5" ht="12.75">
      <c r="A2476" s="63"/>
      <c r="B2476" s="63"/>
      <c r="C2476" s="63"/>
      <c r="D2476" s="63"/>
      <c r="E2476" s="63"/>
    </row>
    <row r="2477" spans="1:5" ht="12.75">
      <c r="A2477" s="63"/>
      <c r="B2477" s="63"/>
      <c r="C2477" s="63"/>
      <c r="D2477" s="63"/>
      <c r="E2477" s="63"/>
    </row>
    <row r="2478" spans="1:5" ht="12.75">
      <c r="A2478" s="63"/>
      <c r="B2478" s="63"/>
      <c r="C2478" s="63"/>
      <c r="D2478" s="63"/>
      <c r="E2478" s="63"/>
    </row>
    <row r="2479" spans="1:5" ht="12.75">
      <c r="A2479" s="63"/>
      <c r="B2479" s="63"/>
      <c r="C2479" s="63"/>
      <c r="D2479" s="63"/>
      <c r="E2479" s="63"/>
    </row>
    <row r="2480" spans="1:5" ht="12.75">
      <c r="A2480" s="63"/>
      <c r="B2480" s="63"/>
      <c r="C2480" s="63"/>
      <c r="D2480" s="63"/>
      <c r="E2480" s="63"/>
    </row>
    <row r="2481" spans="1:5" ht="12.75">
      <c r="A2481" s="63"/>
      <c r="B2481" s="63"/>
      <c r="C2481" s="63"/>
      <c r="D2481" s="63"/>
      <c r="E2481" s="63"/>
    </row>
    <row r="2482" spans="1:5" ht="12.75">
      <c r="A2482" s="63"/>
      <c r="B2482" s="63"/>
      <c r="C2482" s="63"/>
      <c r="D2482" s="63"/>
      <c r="E2482" s="63"/>
    </row>
    <row r="2483" spans="1:5" ht="12.75">
      <c r="A2483" s="63"/>
      <c r="B2483" s="63"/>
      <c r="C2483" s="63"/>
      <c r="D2483" s="63"/>
      <c r="E2483" s="63"/>
    </row>
    <row r="2484" spans="1:5" ht="12.75">
      <c r="A2484" s="63"/>
      <c r="B2484" s="63"/>
      <c r="C2484" s="63"/>
      <c r="D2484" s="63"/>
      <c r="E2484" s="63"/>
    </row>
    <row r="2485" spans="1:5" ht="12.75">
      <c r="A2485" s="63"/>
      <c r="B2485" s="63"/>
      <c r="C2485" s="63"/>
      <c r="D2485" s="63"/>
      <c r="E2485" s="63"/>
    </row>
    <row r="2486" spans="1:5" ht="12.75">
      <c r="A2486" s="63"/>
      <c r="B2486" s="63"/>
      <c r="C2486" s="63"/>
      <c r="D2486" s="63"/>
      <c r="E2486" s="63"/>
    </row>
    <row r="2487" spans="1:5" ht="12.75">
      <c r="A2487" s="63"/>
      <c r="B2487" s="63"/>
      <c r="C2487" s="63"/>
      <c r="D2487" s="63"/>
      <c r="E2487" s="63"/>
    </row>
    <row r="2488" spans="1:5" ht="12.75">
      <c r="A2488" s="63"/>
      <c r="B2488" s="63"/>
      <c r="C2488" s="63"/>
      <c r="D2488" s="63"/>
      <c r="E2488" s="63"/>
    </row>
    <row r="2489" spans="1:5" ht="12.75">
      <c r="A2489" s="63"/>
      <c r="B2489" s="63"/>
      <c r="C2489" s="63"/>
      <c r="D2489" s="63"/>
      <c r="E2489" s="63"/>
    </row>
    <row r="2490" spans="1:5" ht="12.75">
      <c r="A2490" s="63"/>
      <c r="B2490" s="63"/>
      <c r="C2490" s="63"/>
      <c r="D2490" s="63"/>
      <c r="E2490" s="63"/>
    </row>
    <row r="2491" spans="1:5" ht="12.75">
      <c r="A2491" s="63"/>
      <c r="B2491" s="63"/>
      <c r="C2491" s="63"/>
      <c r="D2491" s="63"/>
      <c r="E2491" s="63"/>
    </row>
    <row r="2492" spans="1:5" ht="12.75">
      <c r="A2492" s="63"/>
      <c r="B2492" s="63"/>
      <c r="C2492" s="63"/>
      <c r="D2492" s="63"/>
      <c r="E2492" s="63"/>
    </row>
    <row r="2493" spans="1:5" ht="12.75">
      <c r="A2493" s="63"/>
      <c r="B2493" s="63"/>
      <c r="C2493" s="63"/>
      <c r="D2493" s="63"/>
      <c r="E2493" s="63"/>
    </row>
    <row r="2494" spans="1:5" ht="12.75">
      <c r="A2494" s="63"/>
      <c r="B2494" s="63"/>
      <c r="C2494" s="63"/>
      <c r="D2494" s="63"/>
      <c r="E2494" s="63"/>
    </row>
    <row r="2495" spans="1:5" ht="12.75">
      <c r="A2495" s="63"/>
      <c r="B2495" s="63"/>
      <c r="C2495" s="63"/>
      <c r="D2495" s="63"/>
      <c r="E2495" s="63"/>
    </row>
    <row r="2496" spans="1:5" ht="12.75">
      <c r="A2496" s="63"/>
      <c r="B2496" s="63"/>
      <c r="C2496" s="63"/>
      <c r="D2496" s="63"/>
      <c r="E2496" s="63"/>
    </row>
    <row r="2497" spans="1:5" ht="12.75">
      <c r="A2497" s="63"/>
      <c r="B2497" s="63"/>
      <c r="C2497" s="63"/>
      <c r="D2497" s="63"/>
      <c r="E2497" s="63"/>
    </row>
    <row r="2498" spans="1:5" ht="12.75">
      <c r="A2498" s="63"/>
      <c r="B2498" s="63"/>
      <c r="C2498" s="63"/>
      <c r="D2498" s="63"/>
      <c r="E2498" s="63"/>
    </row>
    <row r="2499" spans="1:5" ht="12.75">
      <c r="A2499" s="63"/>
      <c r="B2499" s="63"/>
      <c r="C2499" s="63"/>
      <c r="D2499" s="63"/>
      <c r="E2499" s="63"/>
    </row>
    <row r="2500" spans="1:5" ht="12.75">
      <c r="A2500" s="63"/>
      <c r="B2500" s="63"/>
      <c r="C2500" s="63"/>
      <c r="D2500" s="63"/>
      <c r="E2500" s="63"/>
    </row>
    <row r="2501" spans="1:5" ht="12.75">
      <c r="A2501" s="63"/>
      <c r="B2501" s="63"/>
      <c r="C2501" s="63"/>
      <c r="D2501" s="63"/>
      <c r="E2501" s="63"/>
    </row>
    <row r="2502" spans="1:5" ht="12.75">
      <c r="A2502" s="63"/>
      <c r="B2502" s="63"/>
      <c r="C2502" s="63"/>
      <c r="D2502" s="63"/>
      <c r="E2502" s="63"/>
    </row>
    <row r="2503" spans="1:5" ht="12.75">
      <c r="A2503" s="63"/>
      <c r="B2503" s="63"/>
      <c r="C2503" s="63"/>
      <c r="D2503" s="63"/>
      <c r="E2503" s="63"/>
    </row>
    <row r="2504" spans="1:5" ht="12.75">
      <c r="A2504" s="63"/>
      <c r="B2504" s="63"/>
      <c r="C2504" s="63"/>
      <c r="D2504" s="63"/>
      <c r="E2504" s="63"/>
    </row>
    <row r="2505" spans="1:5" ht="12.75">
      <c r="A2505" s="63"/>
      <c r="B2505" s="63"/>
      <c r="C2505" s="63"/>
      <c r="D2505" s="63"/>
      <c r="E2505" s="63"/>
    </row>
    <row r="2506" spans="1:5" ht="12.75">
      <c r="A2506" s="63"/>
      <c r="B2506" s="63"/>
      <c r="C2506" s="63"/>
      <c r="D2506" s="63"/>
      <c r="E2506" s="63"/>
    </row>
    <row r="2507" spans="1:5" ht="12.75">
      <c r="A2507" s="63"/>
      <c r="B2507" s="63"/>
      <c r="C2507" s="63"/>
      <c r="D2507" s="63"/>
      <c r="E2507" s="63"/>
    </row>
    <row r="2508" spans="1:5" ht="12.75">
      <c r="A2508" s="63"/>
      <c r="B2508" s="63"/>
      <c r="C2508" s="63"/>
      <c r="D2508" s="63"/>
      <c r="E2508" s="63"/>
    </row>
    <row r="2509" spans="1:5" ht="12.75">
      <c r="A2509" s="63"/>
      <c r="B2509" s="63"/>
      <c r="C2509" s="63"/>
      <c r="D2509" s="63"/>
      <c r="E2509" s="63"/>
    </row>
    <row r="2510" spans="1:5" ht="12.75">
      <c r="A2510" s="63"/>
      <c r="B2510" s="63"/>
      <c r="C2510" s="63"/>
      <c r="D2510" s="63"/>
      <c r="E2510" s="63"/>
    </row>
    <row r="2511" spans="1:5" ht="12.75">
      <c r="A2511" s="63"/>
      <c r="B2511" s="63"/>
      <c r="C2511" s="63"/>
      <c r="D2511" s="63"/>
      <c r="E2511" s="63"/>
    </row>
    <row r="2512" spans="1:5" ht="12.75">
      <c r="A2512" s="63"/>
      <c r="B2512" s="63"/>
      <c r="C2512" s="63"/>
      <c r="D2512" s="63"/>
      <c r="E2512" s="63"/>
    </row>
    <row r="2513" spans="1:5" ht="12.75">
      <c r="A2513" s="63"/>
      <c r="B2513" s="63"/>
      <c r="C2513" s="63"/>
      <c r="D2513" s="63"/>
      <c r="E2513" s="63"/>
    </row>
    <row r="2514" spans="1:5" ht="12.75">
      <c r="A2514" s="63"/>
      <c r="B2514" s="63"/>
      <c r="C2514" s="63"/>
      <c r="D2514" s="63"/>
      <c r="E2514" s="63"/>
    </row>
    <row r="2515" spans="1:5" ht="12.75">
      <c r="A2515" s="63"/>
      <c r="B2515" s="63"/>
      <c r="C2515" s="63"/>
      <c r="D2515" s="63"/>
      <c r="E2515" s="63"/>
    </row>
    <row r="2516" spans="1:5" ht="12.75">
      <c r="A2516" s="63"/>
      <c r="B2516" s="63"/>
      <c r="C2516" s="63"/>
      <c r="D2516" s="63"/>
      <c r="E2516" s="63"/>
    </row>
    <row r="2517" spans="1:5" ht="12.75">
      <c r="A2517" s="63"/>
      <c r="B2517" s="63"/>
      <c r="C2517" s="63"/>
      <c r="D2517" s="63"/>
      <c r="E2517" s="63"/>
    </row>
    <row r="2518" spans="1:5" ht="12.75">
      <c r="A2518" s="63"/>
      <c r="B2518" s="63"/>
      <c r="C2518" s="63"/>
      <c r="D2518" s="63"/>
      <c r="E2518" s="63"/>
    </row>
    <row r="2519" spans="1:5" ht="12.75">
      <c r="A2519" s="63"/>
      <c r="B2519" s="63"/>
      <c r="C2519" s="63"/>
      <c r="D2519" s="63"/>
      <c r="E2519" s="63"/>
    </row>
    <row r="2520" spans="1:5" ht="12.75">
      <c r="A2520" s="63"/>
      <c r="B2520" s="63"/>
      <c r="C2520" s="63"/>
      <c r="D2520" s="63"/>
      <c r="E2520" s="63"/>
    </row>
    <row r="2521" spans="1:5" ht="12.75">
      <c r="A2521" s="63"/>
      <c r="B2521" s="63"/>
      <c r="C2521" s="63"/>
      <c r="D2521" s="63"/>
      <c r="E2521" s="63"/>
    </row>
    <row r="2522" spans="1:5" ht="12.75">
      <c r="A2522" s="63"/>
      <c r="B2522" s="63"/>
      <c r="C2522" s="63"/>
      <c r="D2522" s="63"/>
      <c r="E2522" s="63"/>
    </row>
    <row r="2523" spans="1:5" ht="12.75">
      <c r="A2523" s="63"/>
      <c r="B2523" s="63"/>
      <c r="C2523" s="63"/>
      <c r="D2523" s="63"/>
      <c r="E2523" s="63"/>
    </row>
    <row r="2524" spans="1:5" ht="12.75">
      <c r="A2524" s="63"/>
      <c r="B2524" s="63"/>
      <c r="C2524" s="63"/>
      <c r="D2524" s="63"/>
      <c r="E2524" s="63"/>
    </row>
    <row r="2525" spans="1:5" ht="12.75">
      <c r="A2525" s="63"/>
      <c r="B2525" s="63"/>
      <c r="C2525" s="63"/>
      <c r="D2525" s="63"/>
      <c r="E2525" s="63"/>
    </row>
    <row r="2526" spans="1:5" ht="12.75">
      <c r="A2526" s="63"/>
      <c r="B2526" s="63"/>
      <c r="C2526" s="63"/>
      <c r="D2526" s="63"/>
      <c r="E2526" s="63"/>
    </row>
    <row r="2527" spans="1:5" ht="12.75">
      <c r="A2527" s="63"/>
      <c r="B2527" s="63"/>
      <c r="C2527" s="63"/>
      <c r="D2527" s="63"/>
      <c r="E2527" s="63"/>
    </row>
    <row r="2528" spans="1:5" ht="12.75">
      <c r="A2528" s="63"/>
      <c r="B2528" s="63"/>
      <c r="C2528" s="63"/>
      <c r="D2528" s="63"/>
      <c r="E2528" s="63"/>
    </row>
    <row r="2529" spans="1:5" ht="12.75">
      <c r="A2529" s="63"/>
      <c r="B2529" s="63"/>
      <c r="C2529" s="63"/>
      <c r="D2529" s="63"/>
      <c r="E2529" s="63"/>
    </row>
    <row r="2530" spans="1:5" ht="12.75">
      <c r="A2530" s="63"/>
      <c r="B2530" s="63"/>
      <c r="C2530" s="63"/>
      <c r="D2530" s="63"/>
      <c r="E2530" s="63"/>
    </row>
    <row r="2531" spans="1:5" ht="12.75">
      <c r="A2531" s="63"/>
      <c r="B2531" s="63"/>
      <c r="C2531" s="63"/>
      <c r="D2531" s="63"/>
      <c r="E2531" s="63"/>
    </row>
    <row r="2532" spans="1:5" ht="12.75">
      <c r="A2532" s="63"/>
      <c r="B2532" s="63"/>
      <c r="C2532" s="63"/>
      <c r="D2532" s="63"/>
      <c r="E2532" s="63"/>
    </row>
    <row r="2533" spans="1:5" ht="12.75">
      <c r="A2533" s="63"/>
      <c r="B2533" s="63"/>
      <c r="C2533" s="63"/>
      <c r="D2533" s="63"/>
      <c r="E2533" s="63"/>
    </row>
    <row r="2534" spans="1:5" ht="12.75">
      <c r="A2534" s="63"/>
      <c r="B2534" s="63"/>
      <c r="C2534" s="63"/>
      <c r="D2534" s="63"/>
      <c r="E2534" s="63"/>
    </row>
    <row r="2535" spans="1:5" ht="12.75">
      <c r="A2535" s="63"/>
      <c r="B2535" s="63"/>
      <c r="C2535" s="63"/>
      <c r="D2535" s="63"/>
      <c r="E2535" s="63"/>
    </row>
    <row r="2536" spans="1:5" ht="12.75">
      <c r="A2536" s="63"/>
      <c r="B2536" s="63"/>
      <c r="C2536" s="63"/>
      <c r="D2536" s="63"/>
      <c r="E2536" s="63"/>
    </row>
    <row r="2537" spans="1:5" ht="12.75">
      <c r="A2537" s="63"/>
      <c r="B2537" s="63"/>
      <c r="C2537" s="63"/>
      <c r="D2537" s="63"/>
      <c r="E2537" s="63"/>
    </row>
    <row r="2538" spans="1:5" ht="12.75">
      <c r="A2538" s="63"/>
      <c r="B2538" s="63"/>
      <c r="C2538" s="63"/>
      <c r="D2538" s="63"/>
      <c r="E2538" s="63"/>
    </row>
    <row r="2539" spans="1:5" ht="12.75">
      <c r="A2539" s="63"/>
      <c r="B2539" s="63"/>
      <c r="C2539" s="63"/>
      <c r="D2539" s="63"/>
      <c r="E2539" s="63"/>
    </row>
    <row r="2540" spans="1:5" ht="12.75">
      <c r="A2540" s="63"/>
      <c r="B2540" s="63"/>
      <c r="C2540" s="63"/>
      <c r="D2540" s="63"/>
      <c r="E2540" s="63"/>
    </row>
    <row r="2541" spans="1:5" ht="12.75">
      <c r="A2541" s="63"/>
      <c r="B2541" s="63"/>
      <c r="C2541" s="63"/>
      <c r="D2541" s="63"/>
      <c r="E2541" s="63"/>
    </row>
    <row r="2542" spans="1:5" ht="12.75">
      <c r="A2542" s="63"/>
      <c r="B2542" s="63"/>
      <c r="C2542" s="63"/>
      <c r="D2542" s="63"/>
      <c r="E2542" s="63"/>
    </row>
    <row r="2543" spans="1:5" ht="12.75">
      <c r="A2543" s="63"/>
      <c r="B2543" s="63"/>
      <c r="C2543" s="63"/>
      <c r="D2543" s="63"/>
      <c r="E2543" s="63"/>
    </row>
    <row r="2544" spans="1:5" ht="12.75">
      <c r="A2544" s="63"/>
      <c r="B2544" s="63"/>
      <c r="C2544" s="63"/>
      <c r="D2544" s="63"/>
      <c r="E2544" s="63"/>
    </row>
    <row r="2545" spans="1:5" ht="12.75">
      <c r="A2545" s="63"/>
      <c r="B2545" s="63"/>
      <c r="C2545" s="63"/>
      <c r="D2545" s="63"/>
      <c r="E2545" s="63"/>
    </row>
    <row r="2546" spans="1:5" ht="12.75">
      <c r="A2546" s="63"/>
      <c r="B2546" s="63"/>
      <c r="C2546" s="63"/>
      <c r="D2546" s="63"/>
      <c r="E2546" s="63"/>
    </row>
    <row r="2547" spans="1:5" ht="12.75">
      <c r="A2547" s="63"/>
      <c r="B2547" s="63"/>
      <c r="C2547" s="63"/>
      <c r="D2547" s="63"/>
      <c r="E2547" s="63"/>
    </row>
    <row r="2548" spans="1:5" ht="12.75">
      <c r="A2548" s="63"/>
      <c r="B2548" s="63"/>
      <c r="C2548" s="63"/>
      <c r="D2548" s="63"/>
      <c r="E2548" s="63"/>
    </row>
    <row r="2549" spans="1:5" ht="12.75">
      <c r="A2549" s="63"/>
      <c r="B2549" s="63"/>
      <c r="C2549" s="63"/>
      <c r="D2549" s="63"/>
      <c r="E2549" s="63"/>
    </row>
    <row r="2550" spans="1:5" ht="12.75">
      <c r="A2550" s="63"/>
      <c r="B2550" s="63"/>
      <c r="C2550" s="63"/>
      <c r="D2550" s="63"/>
      <c r="E2550" s="63"/>
    </row>
    <row r="2551" spans="1:5" ht="12.75">
      <c r="A2551" s="63"/>
      <c r="B2551" s="63"/>
      <c r="C2551" s="63"/>
      <c r="D2551" s="63"/>
      <c r="E2551" s="63"/>
    </row>
    <row r="2552" spans="1:5" ht="12.75">
      <c r="A2552" s="63"/>
      <c r="B2552" s="63"/>
      <c r="C2552" s="63"/>
      <c r="D2552" s="63"/>
      <c r="E2552" s="63"/>
    </row>
    <row r="2553" spans="1:5" ht="12.75">
      <c r="A2553" s="63"/>
      <c r="B2553" s="63"/>
      <c r="C2553" s="63"/>
      <c r="D2553" s="63"/>
      <c r="E2553" s="63"/>
    </row>
    <row r="2554" spans="1:5" ht="12.75">
      <c r="A2554" s="63"/>
      <c r="B2554" s="63"/>
      <c r="C2554" s="63"/>
      <c r="D2554" s="63"/>
      <c r="E2554" s="63"/>
    </row>
    <row r="2555" spans="1:5" ht="12.75">
      <c r="A2555" s="63"/>
      <c r="B2555" s="63"/>
      <c r="C2555" s="63"/>
      <c r="D2555" s="63"/>
      <c r="E2555" s="63"/>
    </row>
    <row r="2556" spans="1:5" ht="12.75">
      <c r="A2556" s="63"/>
      <c r="B2556" s="63"/>
      <c r="C2556" s="63"/>
      <c r="D2556" s="63"/>
      <c r="E2556" s="63"/>
    </row>
    <row r="2557" spans="1:5" ht="12.75">
      <c r="A2557" s="63"/>
      <c r="B2557" s="63"/>
      <c r="C2557" s="63"/>
      <c r="D2557" s="63"/>
      <c r="E2557" s="63"/>
    </row>
    <row r="2558" spans="1:5" ht="12.75">
      <c r="A2558" s="63"/>
      <c r="B2558" s="63"/>
      <c r="C2558" s="63"/>
      <c r="D2558" s="63"/>
      <c r="E2558" s="63"/>
    </row>
    <row r="2559" spans="1:5" ht="12.75">
      <c r="A2559" s="63"/>
      <c r="B2559" s="63"/>
      <c r="C2559" s="63"/>
      <c r="D2559" s="63"/>
      <c r="E2559" s="63"/>
    </row>
    <row r="2560" spans="1:5" ht="12.75">
      <c r="A2560" s="63"/>
      <c r="B2560" s="63"/>
      <c r="C2560" s="63"/>
      <c r="D2560" s="63"/>
      <c r="E2560" s="63"/>
    </row>
    <row r="2561" spans="1:5" ht="12.75">
      <c r="A2561" s="63"/>
      <c r="B2561" s="63"/>
      <c r="C2561" s="63"/>
      <c r="D2561" s="63"/>
      <c r="E2561" s="63"/>
    </row>
    <row r="2562" spans="1:5" ht="12.75">
      <c r="A2562" s="63"/>
      <c r="B2562" s="63"/>
      <c r="C2562" s="63"/>
      <c r="D2562" s="63"/>
      <c r="E2562" s="63"/>
    </row>
    <row r="2563" spans="1:5" ht="12.75">
      <c r="A2563" s="63"/>
      <c r="B2563" s="63"/>
      <c r="C2563" s="63"/>
      <c r="D2563" s="63"/>
      <c r="E2563" s="63"/>
    </row>
    <row r="2564" spans="1:5" ht="12.75">
      <c r="A2564" s="63"/>
      <c r="B2564" s="63"/>
      <c r="C2564" s="63"/>
      <c r="D2564" s="63"/>
      <c r="E2564" s="63"/>
    </row>
    <row r="2565" spans="1:5" ht="12.75">
      <c r="A2565" s="63"/>
      <c r="B2565" s="63"/>
      <c r="C2565" s="63"/>
      <c r="D2565" s="63"/>
      <c r="E2565" s="63"/>
    </row>
    <row r="2566" spans="1:5" ht="12.75">
      <c r="A2566" s="63"/>
      <c r="B2566" s="63"/>
      <c r="C2566" s="63"/>
      <c r="D2566" s="63"/>
      <c r="E2566" s="63"/>
    </row>
    <row r="2567" spans="1:5" ht="12.75">
      <c r="A2567" s="63"/>
      <c r="B2567" s="63"/>
      <c r="C2567" s="63"/>
      <c r="D2567" s="63"/>
      <c r="E2567" s="63"/>
    </row>
    <row r="2568" spans="1:5" ht="12.75">
      <c r="A2568" s="63"/>
      <c r="B2568" s="63"/>
      <c r="C2568" s="63"/>
      <c r="D2568" s="63"/>
      <c r="E2568" s="63"/>
    </row>
    <row r="2569" spans="1:5" ht="12.75">
      <c r="A2569" s="63"/>
      <c r="B2569" s="63"/>
      <c r="C2569" s="63"/>
      <c r="D2569" s="63"/>
      <c r="E2569" s="63"/>
    </row>
    <row r="2570" spans="1:5" ht="12.75">
      <c r="A2570" s="63"/>
      <c r="B2570" s="63"/>
      <c r="C2570" s="63"/>
      <c r="D2570" s="63"/>
      <c r="E2570" s="63"/>
    </row>
    <row r="2571" spans="1:5" ht="12.75">
      <c r="A2571" s="63"/>
      <c r="B2571" s="63"/>
      <c r="C2571" s="63"/>
      <c r="D2571" s="63"/>
      <c r="E2571" s="63"/>
    </row>
    <row r="2572" spans="1:5" ht="12.75">
      <c r="A2572" s="63"/>
      <c r="B2572" s="63"/>
      <c r="C2572" s="63"/>
      <c r="D2572" s="63"/>
      <c r="E2572" s="63"/>
    </row>
    <row r="2573" spans="1:5" ht="12.75">
      <c r="A2573" s="63"/>
      <c r="B2573" s="63"/>
      <c r="C2573" s="63"/>
      <c r="D2573" s="63"/>
      <c r="E2573" s="63"/>
    </row>
    <row r="2574" spans="1:5" ht="12.75">
      <c r="A2574" s="63"/>
      <c r="B2574" s="63"/>
      <c r="C2574" s="63"/>
      <c r="D2574" s="63"/>
      <c r="E2574" s="63"/>
    </row>
    <row r="2575" spans="1:5" ht="12.75">
      <c r="A2575" s="63"/>
      <c r="B2575" s="63"/>
      <c r="C2575" s="63"/>
      <c r="D2575" s="63"/>
      <c r="E2575" s="63"/>
    </row>
    <row r="2576" spans="1:5" ht="12.75">
      <c r="A2576" s="63"/>
      <c r="B2576" s="63"/>
      <c r="C2576" s="63"/>
      <c r="D2576" s="63"/>
      <c r="E2576" s="63"/>
    </row>
    <row r="2577" spans="1:5" ht="12.75">
      <c r="A2577" s="63"/>
      <c r="B2577" s="63"/>
      <c r="C2577" s="63"/>
      <c r="D2577" s="63"/>
      <c r="E2577" s="63"/>
    </row>
    <row r="2578" spans="1:5" ht="12.75">
      <c r="A2578" s="63"/>
      <c r="B2578" s="63"/>
      <c r="C2578" s="63"/>
      <c r="D2578" s="63"/>
      <c r="E2578" s="63"/>
    </row>
    <row r="2579" spans="1:5" ht="12.75">
      <c r="A2579" s="63"/>
      <c r="B2579" s="63"/>
      <c r="C2579" s="63"/>
      <c r="D2579" s="63"/>
      <c r="E2579" s="63"/>
    </row>
    <row r="2580" spans="1:5" ht="12.75">
      <c r="A2580" s="63"/>
      <c r="B2580" s="63"/>
      <c r="C2580" s="63"/>
      <c r="D2580" s="63"/>
      <c r="E2580" s="63"/>
    </row>
    <row r="2581" spans="1:5" ht="12.75">
      <c r="A2581" s="63"/>
      <c r="B2581" s="63"/>
      <c r="C2581" s="63"/>
      <c r="D2581" s="63"/>
      <c r="E2581" s="63"/>
    </row>
    <row r="2582" spans="1:5" ht="12.75">
      <c r="A2582" s="63"/>
      <c r="B2582" s="63"/>
      <c r="C2582" s="63"/>
      <c r="D2582" s="63"/>
      <c r="E2582" s="63"/>
    </row>
    <row r="2583" spans="1:5" ht="12.75">
      <c r="A2583" s="63"/>
      <c r="B2583" s="63"/>
      <c r="C2583" s="63"/>
      <c r="D2583" s="63"/>
      <c r="E2583" s="63"/>
    </row>
    <row r="2584" spans="1:5" ht="12.75">
      <c r="A2584" s="63"/>
      <c r="B2584" s="63"/>
      <c r="C2584" s="63"/>
      <c r="D2584" s="63"/>
      <c r="E2584" s="63"/>
    </row>
    <row r="2585" spans="1:5" ht="12.75">
      <c r="A2585" s="63"/>
      <c r="B2585" s="63"/>
      <c r="C2585" s="63"/>
      <c r="D2585" s="63"/>
      <c r="E2585" s="63"/>
    </row>
    <row r="2586" spans="1:5" ht="12.75">
      <c r="A2586" s="63"/>
      <c r="B2586" s="63"/>
      <c r="C2586" s="63"/>
      <c r="D2586" s="63"/>
      <c r="E2586" s="63"/>
    </row>
    <row r="2587" spans="1:5" ht="12.75">
      <c r="A2587" s="63"/>
      <c r="B2587" s="63"/>
      <c r="C2587" s="63"/>
      <c r="D2587" s="63"/>
      <c r="E2587" s="63"/>
    </row>
    <row r="2588" spans="1:5" ht="12.75">
      <c r="A2588" s="63"/>
      <c r="B2588" s="63"/>
      <c r="C2588" s="63"/>
      <c r="D2588" s="63"/>
      <c r="E2588" s="63"/>
    </row>
    <row r="2589" spans="1:5" ht="12.75">
      <c r="A2589" s="63"/>
      <c r="B2589" s="63"/>
      <c r="C2589" s="63"/>
      <c r="D2589" s="63"/>
      <c r="E2589" s="63"/>
    </row>
    <row r="2590" spans="1:5" ht="12.75">
      <c r="A2590" s="63"/>
      <c r="B2590" s="63"/>
      <c r="C2590" s="63"/>
      <c r="D2590" s="63"/>
      <c r="E2590" s="63"/>
    </row>
    <row r="2591" spans="1:5" ht="12.75">
      <c r="A2591" s="63"/>
      <c r="B2591" s="63"/>
      <c r="C2591" s="63"/>
      <c r="D2591" s="63"/>
      <c r="E2591" s="63"/>
    </row>
    <row r="2592" spans="1:5" ht="12.75">
      <c r="A2592" s="63"/>
      <c r="B2592" s="63"/>
      <c r="C2592" s="63"/>
      <c r="D2592" s="63"/>
      <c r="E2592" s="63"/>
    </row>
    <row r="2593" spans="1:5" ht="12.75">
      <c r="A2593" s="63"/>
      <c r="B2593" s="63"/>
      <c r="C2593" s="63"/>
      <c r="D2593" s="63"/>
      <c r="E2593" s="63"/>
    </row>
    <row r="2594" spans="1:5" ht="12.75">
      <c r="A2594" s="63"/>
      <c r="B2594" s="63"/>
      <c r="C2594" s="63"/>
      <c r="D2594" s="63"/>
      <c r="E2594" s="63"/>
    </row>
    <row r="2595" spans="1:5" ht="12.75">
      <c r="A2595" s="63"/>
      <c r="B2595" s="63"/>
      <c r="C2595" s="63"/>
      <c r="D2595" s="63"/>
      <c r="E2595" s="63"/>
    </row>
    <row r="2596" spans="1:5" ht="12.75">
      <c r="A2596" s="63"/>
      <c r="B2596" s="63"/>
      <c r="C2596" s="63"/>
      <c r="D2596" s="63"/>
      <c r="E2596" s="63"/>
    </row>
    <row r="2597" spans="1:5" ht="12.75">
      <c r="A2597" s="63"/>
      <c r="B2597" s="63"/>
      <c r="C2597" s="63"/>
      <c r="D2597" s="63"/>
      <c r="E2597" s="63"/>
    </row>
    <row r="2598" spans="1:5" ht="12.75">
      <c r="A2598" s="63"/>
      <c r="B2598" s="63"/>
      <c r="C2598" s="63"/>
      <c r="D2598" s="63"/>
      <c r="E2598" s="63"/>
    </row>
    <row r="2599" spans="1:5" ht="12.75">
      <c r="A2599" s="63"/>
      <c r="B2599" s="63"/>
      <c r="C2599" s="63"/>
      <c r="D2599" s="63"/>
      <c r="E2599" s="63"/>
    </row>
    <row r="2600" spans="1:5" ht="12.75">
      <c r="A2600" s="63"/>
      <c r="B2600" s="63"/>
      <c r="C2600" s="63"/>
      <c r="D2600" s="63"/>
      <c r="E2600" s="63"/>
    </row>
    <row r="2601" spans="1:5" ht="12.75">
      <c r="A2601" s="63"/>
      <c r="B2601" s="63"/>
      <c r="C2601" s="63"/>
      <c r="D2601" s="63"/>
      <c r="E2601" s="63"/>
    </row>
    <row r="2602" spans="1:5" ht="12.75">
      <c r="A2602" s="63"/>
      <c r="B2602" s="63"/>
      <c r="C2602" s="63"/>
      <c r="D2602" s="63"/>
      <c r="E2602" s="63"/>
    </row>
    <row r="2603" spans="1:5" ht="12.75">
      <c r="A2603" s="63"/>
      <c r="B2603" s="63"/>
      <c r="C2603" s="63"/>
      <c r="D2603" s="63"/>
      <c r="E2603" s="63"/>
    </row>
    <row r="2604" spans="1:5" ht="12.75">
      <c r="A2604" s="63"/>
      <c r="B2604" s="63"/>
      <c r="C2604" s="63"/>
      <c r="D2604" s="63"/>
      <c r="E2604" s="63"/>
    </row>
    <row r="2605" spans="1:5" ht="12.75">
      <c r="A2605" s="63"/>
      <c r="B2605" s="63"/>
      <c r="C2605" s="63"/>
      <c r="D2605" s="63"/>
      <c r="E2605" s="63"/>
    </row>
    <row r="2606" spans="1:5" ht="12.75">
      <c r="A2606" s="63"/>
      <c r="B2606" s="63"/>
      <c r="C2606" s="63"/>
      <c r="D2606" s="63"/>
      <c r="E2606" s="63"/>
    </row>
    <row r="2607" spans="1:5" ht="12.75">
      <c r="A2607" s="63"/>
      <c r="B2607" s="63"/>
      <c r="C2607" s="63"/>
      <c r="D2607" s="63"/>
      <c r="E2607" s="63"/>
    </row>
    <row r="2608" spans="1:5" ht="12.75">
      <c r="A2608" s="63"/>
      <c r="B2608" s="63"/>
      <c r="C2608" s="63"/>
      <c r="D2608" s="63"/>
      <c r="E2608" s="63"/>
    </row>
    <row r="2609" spans="1:5" ht="12.75">
      <c r="A2609" s="63"/>
      <c r="B2609" s="63"/>
      <c r="C2609" s="63"/>
      <c r="D2609" s="63"/>
      <c r="E2609" s="63"/>
    </row>
    <row r="2610" spans="1:5" ht="12.75">
      <c r="A2610" s="63"/>
      <c r="B2610" s="63"/>
      <c r="C2610" s="63"/>
      <c r="D2610" s="63"/>
      <c r="E2610" s="63"/>
    </row>
    <row r="2611" spans="1:5" ht="12.75">
      <c r="A2611" s="63"/>
      <c r="B2611" s="63"/>
      <c r="C2611" s="63"/>
      <c r="D2611" s="63"/>
      <c r="E2611" s="63"/>
    </row>
    <row r="2612" spans="1:5" ht="12.75">
      <c r="A2612" s="63"/>
      <c r="B2612" s="63"/>
      <c r="C2612" s="63"/>
      <c r="D2612" s="63"/>
      <c r="E2612" s="63"/>
    </row>
    <row r="2613" spans="1:5" ht="12.75">
      <c r="A2613" s="63"/>
      <c r="B2613" s="63"/>
      <c r="C2613" s="63"/>
      <c r="D2613" s="63"/>
      <c r="E2613" s="63"/>
    </row>
    <row r="2614" spans="1:5" ht="12.75">
      <c r="A2614" s="63"/>
      <c r="B2614" s="63"/>
      <c r="C2614" s="63"/>
      <c r="D2614" s="63"/>
      <c r="E2614" s="63"/>
    </row>
    <row r="2615" spans="1:5" ht="12.75">
      <c r="A2615" s="63"/>
      <c r="B2615" s="63"/>
      <c r="C2615" s="63"/>
      <c r="D2615" s="63"/>
      <c r="E2615" s="63"/>
    </row>
    <row r="2616" spans="1:5" ht="12.75">
      <c r="A2616" s="63"/>
      <c r="B2616" s="63"/>
      <c r="C2616" s="63"/>
      <c r="D2616" s="63"/>
      <c r="E2616" s="63"/>
    </row>
    <row r="2617" spans="1:5" ht="12.75">
      <c r="A2617" s="63"/>
      <c r="B2617" s="63"/>
      <c r="C2617" s="63"/>
      <c r="D2617" s="63"/>
      <c r="E2617" s="63"/>
    </row>
    <row r="2618" spans="1:5" ht="12.75">
      <c r="A2618" s="63"/>
      <c r="B2618" s="63"/>
      <c r="C2618" s="63"/>
      <c r="D2618" s="63"/>
      <c r="E2618" s="63"/>
    </row>
    <row r="2619" spans="1:5" ht="12.75">
      <c r="A2619" s="63"/>
      <c r="B2619" s="63"/>
      <c r="C2619" s="63"/>
      <c r="D2619" s="63"/>
      <c r="E2619" s="63"/>
    </row>
    <row r="2620" spans="1:5" ht="12.75">
      <c r="A2620" s="63"/>
      <c r="B2620" s="63"/>
      <c r="C2620" s="63"/>
      <c r="D2620" s="63"/>
      <c r="E2620" s="63"/>
    </row>
    <row r="2621" spans="1:5" ht="12.75">
      <c r="A2621" s="63"/>
      <c r="B2621" s="63"/>
      <c r="C2621" s="63"/>
      <c r="D2621" s="63"/>
      <c r="E2621" s="63"/>
    </row>
    <row r="2622" spans="1:5" ht="12.75">
      <c r="A2622" s="63"/>
      <c r="B2622" s="63"/>
      <c r="C2622" s="63"/>
      <c r="D2622" s="63"/>
      <c r="E2622" s="63"/>
    </row>
    <row r="2623" spans="1:5" ht="12.75">
      <c r="A2623" s="63"/>
      <c r="B2623" s="63"/>
      <c r="C2623" s="63"/>
      <c r="D2623" s="63"/>
      <c r="E2623" s="63"/>
    </row>
    <row r="2624" spans="1:5" ht="12.75">
      <c r="A2624" s="63"/>
      <c r="B2624" s="63"/>
      <c r="C2624" s="63"/>
      <c r="D2624" s="63"/>
      <c r="E2624" s="63"/>
    </row>
    <row r="2625" spans="1:5" ht="12.75">
      <c r="A2625" s="63"/>
      <c r="B2625" s="63"/>
      <c r="C2625" s="63"/>
      <c r="D2625" s="63"/>
      <c r="E2625" s="63"/>
    </row>
    <row r="2626" spans="1:5" ht="12.75">
      <c r="A2626" s="63"/>
      <c r="B2626" s="63"/>
      <c r="C2626" s="63"/>
      <c r="D2626" s="63"/>
      <c r="E2626" s="63"/>
    </row>
    <row r="2627" spans="1:5" ht="12.75">
      <c r="A2627" s="63"/>
      <c r="B2627" s="63"/>
      <c r="C2627" s="63"/>
      <c r="D2627" s="63"/>
      <c r="E2627" s="63"/>
    </row>
    <row r="2628" spans="1:5" ht="12.75">
      <c r="A2628" s="63"/>
      <c r="B2628" s="63"/>
      <c r="C2628" s="63"/>
      <c r="D2628" s="63"/>
      <c r="E2628" s="63"/>
    </row>
    <row r="2629" spans="1:5" ht="12.75">
      <c r="A2629" s="63"/>
      <c r="B2629" s="63"/>
      <c r="C2629" s="63"/>
      <c r="D2629" s="63"/>
      <c r="E2629" s="63"/>
    </row>
    <row r="2630" spans="1:5" ht="12.75">
      <c r="A2630" s="63"/>
      <c r="B2630" s="63"/>
      <c r="C2630" s="63"/>
      <c r="D2630" s="63"/>
      <c r="E2630" s="63"/>
    </row>
    <row r="2631" spans="1:5" ht="12.75">
      <c r="A2631" s="63"/>
      <c r="B2631" s="63"/>
      <c r="C2631" s="63"/>
      <c r="D2631" s="63"/>
      <c r="E2631" s="63"/>
    </row>
    <row r="2632" spans="1:5" ht="12.75">
      <c r="A2632" s="63"/>
      <c r="B2632" s="63"/>
      <c r="C2632" s="63"/>
      <c r="D2632" s="63"/>
      <c r="E2632" s="63"/>
    </row>
    <row r="2633" spans="1:5" ht="12.75">
      <c r="A2633" s="63"/>
      <c r="B2633" s="63"/>
      <c r="C2633" s="63"/>
      <c r="D2633" s="63"/>
      <c r="E2633" s="63"/>
    </row>
    <row r="2634" spans="1:5" ht="12.75">
      <c r="A2634" s="63"/>
      <c r="B2634" s="63"/>
      <c r="C2634" s="63"/>
      <c r="D2634" s="63"/>
      <c r="E2634" s="63"/>
    </row>
    <row r="2635" spans="1:5" ht="12.75">
      <c r="A2635" s="63"/>
      <c r="B2635" s="63"/>
      <c r="C2635" s="63"/>
      <c r="D2635" s="63"/>
      <c r="E2635" s="63"/>
    </row>
    <row r="2636" spans="1:5" ht="12.75">
      <c r="A2636" s="63"/>
      <c r="B2636" s="63"/>
      <c r="C2636" s="63"/>
      <c r="D2636" s="63"/>
      <c r="E2636" s="63"/>
    </row>
    <row r="2637" spans="1:5" ht="12.75">
      <c r="A2637" s="63"/>
      <c r="B2637" s="63"/>
      <c r="C2637" s="63"/>
      <c r="D2637" s="63"/>
      <c r="E2637" s="63"/>
    </row>
    <row r="2638" spans="1:5" ht="12.75">
      <c r="A2638" s="63"/>
      <c r="B2638" s="63"/>
      <c r="C2638" s="63"/>
      <c r="D2638" s="63"/>
      <c r="E2638" s="63"/>
    </row>
    <row r="2639" spans="1:5" ht="12.75">
      <c r="A2639" s="63"/>
      <c r="B2639" s="63"/>
      <c r="C2639" s="63"/>
      <c r="D2639" s="63"/>
      <c r="E2639" s="63"/>
    </row>
    <row r="2640" spans="1:5" ht="12.75">
      <c r="A2640" s="63"/>
      <c r="B2640" s="63"/>
      <c r="C2640" s="63"/>
      <c r="D2640" s="63"/>
      <c r="E2640" s="63"/>
    </row>
    <row r="2641" spans="1:5" ht="12.75">
      <c r="A2641" s="63"/>
      <c r="B2641" s="63"/>
      <c r="C2641" s="63"/>
      <c r="D2641" s="63"/>
      <c r="E2641" s="63"/>
    </row>
    <row r="2642" spans="1:5" ht="12.75">
      <c r="A2642" s="63"/>
      <c r="B2642" s="63"/>
      <c r="C2642" s="63"/>
      <c r="D2642" s="63"/>
      <c r="E2642" s="63"/>
    </row>
    <row r="2643" spans="1:5" ht="12.75">
      <c r="A2643" s="63"/>
      <c r="B2643" s="63"/>
      <c r="C2643" s="63"/>
      <c r="D2643" s="63"/>
      <c r="E2643" s="63"/>
    </row>
    <row r="2644" spans="1:5" ht="12.75">
      <c r="A2644" s="63"/>
      <c r="B2644" s="63"/>
      <c r="C2644" s="63"/>
      <c r="D2644" s="63"/>
      <c r="E2644" s="63"/>
    </row>
    <row r="2645" spans="1:5" ht="12.75">
      <c r="A2645" s="63"/>
      <c r="B2645" s="63"/>
      <c r="C2645" s="63"/>
      <c r="D2645" s="63"/>
      <c r="E2645" s="63"/>
    </row>
    <row r="2646" spans="1:5" ht="12.75">
      <c r="A2646" s="63"/>
      <c r="B2646" s="63"/>
      <c r="C2646" s="63"/>
      <c r="D2646" s="63"/>
      <c r="E2646" s="63"/>
    </row>
    <row r="2647" spans="1:5" ht="12.75">
      <c r="A2647" s="63"/>
      <c r="B2647" s="63"/>
      <c r="C2647" s="63"/>
      <c r="D2647" s="63"/>
      <c r="E2647" s="63"/>
    </row>
    <row r="2648" spans="1:5" ht="12.75">
      <c r="A2648" s="63"/>
      <c r="B2648" s="63"/>
      <c r="C2648" s="63"/>
      <c r="D2648" s="63"/>
      <c r="E2648" s="63"/>
    </row>
    <row r="2649" spans="1:5" ht="12.75">
      <c r="A2649" s="63"/>
      <c r="B2649" s="63"/>
      <c r="C2649" s="63"/>
      <c r="D2649" s="63"/>
      <c r="E2649" s="63"/>
    </row>
    <row r="2650" spans="1:5" ht="12.75">
      <c r="A2650" s="63"/>
      <c r="B2650" s="63"/>
      <c r="C2650" s="63"/>
      <c r="D2650" s="63"/>
      <c r="E2650" s="63"/>
    </row>
    <row r="2651" spans="1:5" ht="12.75">
      <c r="A2651" s="63"/>
      <c r="B2651" s="63"/>
      <c r="C2651" s="63"/>
      <c r="D2651" s="63"/>
      <c r="E2651" s="63"/>
    </row>
    <row r="2652" spans="1:5" ht="12.75">
      <c r="A2652" s="63"/>
      <c r="B2652" s="63"/>
      <c r="C2652" s="63"/>
      <c r="D2652" s="63"/>
      <c r="E2652" s="63"/>
    </row>
    <row r="2653" spans="1:5" ht="12.75">
      <c r="A2653" s="63"/>
      <c r="B2653" s="63"/>
      <c r="C2653" s="63"/>
      <c r="D2653" s="63"/>
      <c r="E2653" s="63"/>
    </row>
    <row r="2654" spans="1:5" ht="12.75">
      <c r="A2654" s="63"/>
      <c r="B2654" s="63"/>
      <c r="C2654" s="63"/>
      <c r="D2654" s="63"/>
      <c r="E2654" s="63"/>
    </row>
    <row r="2655" spans="1:5" ht="12.75">
      <c r="A2655" s="63"/>
      <c r="B2655" s="63"/>
      <c r="C2655" s="63"/>
      <c r="D2655" s="63"/>
      <c r="E2655" s="63"/>
    </row>
    <row r="2656" spans="1:5" ht="12.75">
      <c r="A2656" s="63"/>
      <c r="B2656" s="63"/>
      <c r="C2656" s="63"/>
      <c r="D2656" s="63"/>
      <c r="E2656" s="63"/>
    </row>
    <row r="2657" spans="1:5" ht="12.75">
      <c r="A2657" s="63"/>
      <c r="B2657" s="63"/>
      <c r="C2657" s="63"/>
      <c r="D2657" s="63"/>
      <c r="E2657" s="63"/>
    </row>
    <row r="2658" spans="1:5" ht="12.75">
      <c r="A2658" s="63"/>
      <c r="B2658" s="63"/>
      <c r="C2658" s="63"/>
      <c r="D2658" s="63"/>
      <c r="E2658" s="63"/>
    </row>
    <row r="2659" spans="1:5" ht="12.75">
      <c r="A2659" s="63"/>
      <c r="B2659" s="63"/>
      <c r="C2659" s="63"/>
      <c r="D2659" s="63"/>
      <c r="E2659" s="63"/>
    </row>
    <row r="2660" spans="1:5" ht="12.75">
      <c r="A2660" s="63"/>
      <c r="B2660" s="63"/>
      <c r="C2660" s="63"/>
      <c r="D2660" s="63"/>
      <c r="E2660" s="63"/>
    </row>
    <row r="2661" spans="1:5" ht="12.75">
      <c r="A2661" s="63"/>
      <c r="B2661" s="63"/>
      <c r="C2661" s="63"/>
      <c r="D2661" s="63"/>
      <c r="E2661" s="63"/>
    </row>
    <row r="2662" spans="1:5" ht="12.75">
      <c r="A2662" s="63"/>
      <c r="B2662" s="63"/>
      <c r="C2662" s="63"/>
      <c r="D2662" s="63"/>
      <c r="E2662" s="63"/>
    </row>
    <row r="2663" spans="1:5" ht="12.75">
      <c r="A2663" s="63"/>
      <c r="B2663" s="63"/>
      <c r="C2663" s="63"/>
      <c r="D2663" s="63"/>
      <c r="E2663" s="63"/>
    </row>
    <row r="2664" spans="1:5" ht="12.75">
      <c r="A2664" s="63"/>
      <c r="B2664" s="63"/>
      <c r="C2664" s="63"/>
      <c r="D2664" s="63"/>
      <c r="E2664" s="63"/>
    </row>
    <row r="2665" spans="1:5" ht="12.75">
      <c r="A2665" s="63"/>
      <c r="B2665" s="63"/>
      <c r="C2665" s="63"/>
      <c r="D2665" s="63"/>
      <c r="E2665" s="63"/>
    </row>
    <row r="2666" spans="1:5" ht="12.75">
      <c r="A2666" s="63"/>
      <c r="B2666" s="63"/>
      <c r="C2666" s="63"/>
      <c r="D2666" s="63"/>
      <c r="E2666" s="63"/>
    </row>
    <row r="2667" spans="1:5" ht="12.75">
      <c r="A2667" s="63"/>
      <c r="B2667" s="63"/>
      <c r="C2667" s="63"/>
      <c r="D2667" s="63"/>
      <c r="E2667" s="63"/>
    </row>
    <row r="2668" spans="1:5" ht="12.75">
      <c r="A2668" s="63"/>
      <c r="B2668" s="63"/>
      <c r="C2668" s="63"/>
      <c r="D2668" s="63"/>
      <c r="E2668" s="63"/>
    </row>
    <row r="2669" spans="1:5" ht="12.75">
      <c r="A2669" s="63"/>
      <c r="B2669" s="63"/>
      <c r="C2669" s="63"/>
      <c r="D2669" s="63"/>
      <c r="E2669" s="63"/>
    </row>
    <row r="2670" spans="1:5" ht="12.75">
      <c r="A2670" s="63"/>
      <c r="B2670" s="63"/>
      <c r="C2670" s="63"/>
      <c r="D2670" s="63"/>
      <c r="E2670" s="63"/>
    </row>
    <row r="2671" spans="1:5" ht="12.75">
      <c r="A2671" s="63"/>
      <c r="B2671" s="63"/>
      <c r="C2671" s="63"/>
      <c r="D2671" s="63"/>
      <c r="E2671" s="63"/>
    </row>
    <row r="2672" spans="1:5" ht="12.75">
      <c r="A2672" s="63"/>
      <c r="B2672" s="63"/>
      <c r="C2672" s="63"/>
      <c r="D2672" s="63"/>
      <c r="E2672" s="63"/>
    </row>
    <row r="2673" spans="1:5" ht="12.75">
      <c r="A2673" s="63"/>
      <c r="B2673" s="63"/>
      <c r="C2673" s="63"/>
      <c r="D2673" s="63"/>
      <c r="E2673" s="63"/>
    </row>
    <row r="2674" spans="1:5" ht="12.75">
      <c r="A2674" s="63"/>
      <c r="B2674" s="63"/>
      <c r="C2674" s="63"/>
      <c r="D2674" s="63"/>
      <c r="E2674" s="63"/>
    </row>
    <row r="2675" spans="1:5" ht="12.75">
      <c r="A2675" s="63"/>
      <c r="B2675" s="63"/>
      <c r="C2675" s="63"/>
      <c r="D2675" s="63"/>
      <c r="E2675" s="63"/>
    </row>
    <row r="2676" spans="1:5" ht="12.75">
      <c r="A2676" s="63"/>
      <c r="B2676" s="63"/>
      <c r="C2676" s="63"/>
      <c r="D2676" s="63"/>
      <c r="E2676" s="63"/>
    </row>
    <row r="2677" spans="1:5" ht="12.75">
      <c r="A2677" s="63"/>
      <c r="B2677" s="63"/>
      <c r="C2677" s="63"/>
      <c r="D2677" s="63"/>
      <c r="E2677" s="63"/>
    </row>
    <row r="2678" spans="1:5" ht="12.75">
      <c r="A2678" s="63"/>
      <c r="B2678" s="63"/>
      <c r="C2678" s="63"/>
      <c r="D2678" s="63"/>
      <c r="E2678" s="63"/>
    </row>
    <row r="2679" spans="1:5" ht="12.75">
      <c r="A2679" s="63"/>
      <c r="B2679" s="63"/>
      <c r="C2679" s="63"/>
      <c r="D2679" s="63"/>
      <c r="E2679" s="63"/>
    </row>
    <row r="2680" spans="1:5" ht="12.75">
      <c r="A2680" s="63"/>
      <c r="B2680" s="63"/>
      <c r="C2680" s="63"/>
      <c r="D2680" s="63"/>
      <c r="E2680" s="63"/>
    </row>
    <row r="2681" spans="1:5" ht="12.75">
      <c r="A2681" s="63"/>
      <c r="B2681" s="63"/>
      <c r="C2681" s="63"/>
      <c r="D2681" s="63"/>
      <c r="E2681" s="63"/>
    </row>
    <row r="2682" spans="1:5" ht="12.75">
      <c r="A2682" s="63"/>
      <c r="B2682" s="63"/>
      <c r="C2682" s="63"/>
      <c r="D2682" s="63"/>
      <c r="E2682" s="63"/>
    </row>
    <row r="2683" spans="1:5" ht="12.75">
      <c r="A2683" s="63"/>
      <c r="B2683" s="63"/>
      <c r="C2683" s="63"/>
      <c r="D2683" s="63"/>
      <c r="E2683" s="63"/>
    </row>
    <row r="2684" spans="1:5" ht="12.75">
      <c r="A2684" s="63"/>
      <c r="B2684" s="63"/>
      <c r="C2684" s="63"/>
      <c r="D2684" s="63"/>
      <c r="E2684" s="63"/>
    </row>
    <row r="2685" spans="1:5" ht="12.75">
      <c r="A2685" s="63"/>
      <c r="B2685" s="63"/>
      <c r="C2685" s="63"/>
      <c r="D2685" s="63"/>
      <c r="E2685" s="63"/>
    </row>
    <row r="2686" spans="1:5" ht="12.75">
      <c r="A2686" s="63"/>
      <c r="B2686" s="63"/>
      <c r="C2686" s="63"/>
      <c r="D2686" s="63"/>
      <c r="E2686" s="63"/>
    </row>
    <row r="2687" spans="1:5" ht="12.75">
      <c r="A2687" s="63"/>
      <c r="B2687" s="63"/>
      <c r="C2687" s="63"/>
      <c r="D2687" s="63"/>
      <c r="E2687" s="63"/>
    </row>
    <row r="2688" spans="1:5" ht="12.75">
      <c r="A2688" s="63"/>
      <c r="B2688" s="63"/>
      <c r="C2688" s="63"/>
      <c r="D2688" s="63"/>
      <c r="E2688" s="63"/>
    </row>
    <row r="2689" spans="1:5" ht="12.75">
      <c r="A2689" s="63"/>
      <c r="B2689" s="63"/>
      <c r="C2689" s="63"/>
      <c r="D2689" s="63"/>
      <c r="E2689" s="63"/>
    </row>
    <row r="2690" spans="1:5" ht="12.75">
      <c r="A2690" s="63"/>
      <c r="B2690" s="63"/>
      <c r="C2690" s="63"/>
      <c r="D2690" s="63"/>
      <c r="E2690" s="63"/>
    </row>
    <row r="2691" spans="1:5" ht="12.75">
      <c r="A2691" s="63"/>
      <c r="B2691" s="63"/>
      <c r="C2691" s="63"/>
      <c r="D2691" s="63"/>
      <c r="E2691" s="63"/>
    </row>
    <row r="2692" spans="1:5" ht="12.75">
      <c r="A2692" s="63"/>
      <c r="B2692" s="63"/>
      <c r="C2692" s="63"/>
      <c r="D2692" s="63"/>
      <c r="E2692" s="63"/>
    </row>
    <row r="2693" spans="1:5" ht="12.75">
      <c r="A2693" s="63"/>
      <c r="B2693" s="63"/>
      <c r="C2693" s="63"/>
      <c r="D2693" s="63"/>
      <c r="E2693" s="63"/>
    </row>
    <row r="2694" spans="1:5" ht="12.75">
      <c r="A2694" s="63"/>
      <c r="B2694" s="63"/>
      <c r="C2694" s="63"/>
      <c r="D2694" s="63"/>
      <c r="E2694" s="63"/>
    </row>
    <row r="2695" spans="1:5" ht="12.75">
      <c r="A2695" s="63"/>
      <c r="B2695" s="63"/>
      <c r="C2695" s="63"/>
      <c r="D2695" s="63"/>
      <c r="E2695" s="63"/>
    </row>
    <row r="2696" spans="1:5" ht="12.75">
      <c r="A2696" s="63"/>
      <c r="B2696" s="63"/>
      <c r="C2696" s="63"/>
      <c r="D2696" s="63"/>
      <c r="E2696" s="63"/>
    </row>
    <row r="2697" spans="1:5" ht="12.75">
      <c r="A2697" s="63"/>
      <c r="B2697" s="63"/>
      <c r="C2697" s="63"/>
      <c r="D2697" s="63"/>
      <c r="E2697" s="63"/>
    </row>
    <row r="2698" spans="1:5" ht="12.75">
      <c r="A2698" s="63"/>
      <c r="B2698" s="63"/>
      <c r="C2698" s="63"/>
      <c r="D2698" s="63"/>
      <c r="E2698" s="63"/>
    </row>
    <row r="2699" spans="1:5" ht="12.75">
      <c r="A2699" s="63"/>
      <c r="B2699" s="63"/>
      <c r="C2699" s="63"/>
      <c r="D2699" s="63"/>
      <c r="E2699" s="63"/>
    </row>
    <row r="2700" spans="1:5" ht="12.75">
      <c r="A2700" s="63"/>
      <c r="B2700" s="63"/>
      <c r="C2700" s="63"/>
      <c r="D2700" s="63"/>
      <c r="E2700" s="63"/>
    </row>
    <row r="2701" spans="1:5" ht="12.75">
      <c r="A2701" s="63"/>
      <c r="B2701" s="63"/>
      <c r="C2701" s="63"/>
      <c r="D2701" s="63"/>
      <c r="E2701" s="63"/>
    </row>
    <row r="2702" spans="1:5" ht="12.75">
      <c r="A2702" s="63"/>
      <c r="B2702" s="63"/>
      <c r="C2702" s="63"/>
      <c r="D2702" s="63"/>
      <c r="E2702" s="63"/>
    </row>
    <row r="2703" spans="1:5" ht="12.75">
      <c r="A2703" s="63"/>
      <c r="B2703" s="63"/>
      <c r="C2703" s="63"/>
      <c r="D2703" s="63"/>
      <c r="E2703" s="63"/>
    </row>
    <row r="2704" spans="1:5" ht="12.75">
      <c r="A2704" s="63"/>
      <c r="B2704" s="63"/>
      <c r="C2704" s="63"/>
      <c r="D2704" s="63"/>
      <c r="E2704" s="63"/>
    </row>
    <row r="2705" spans="1:5" ht="12.75">
      <c r="A2705" s="63"/>
      <c r="B2705" s="63"/>
      <c r="C2705" s="63"/>
      <c r="D2705" s="63"/>
      <c r="E2705" s="63"/>
    </row>
    <row r="2706" spans="1:5" ht="12.75">
      <c r="A2706" s="63"/>
      <c r="B2706" s="63"/>
      <c r="C2706" s="63"/>
      <c r="D2706" s="63"/>
      <c r="E2706" s="63"/>
    </row>
    <row r="2707" spans="1:5" ht="12.75">
      <c r="A2707" s="63"/>
      <c r="B2707" s="63"/>
      <c r="C2707" s="63"/>
      <c r="D2707" s="63"/>
      <c r="E2707" s="63"/>
    </row>
    <row r="2708" spans="1:5" ht="12.75">
      <c r="A2708" s="63"/>
      <c r="B2708" s="63"/>
      <c r="C2708" s="63"/>
      <c r="D2708" s="63"/>
      <c r="E2708" s="63"/>
    </row>
    <row r="2709" spans="1:5" ht="12.75">
      <c r="A2709" s="63"/>
      <c r="B2709" s="63"/>
      <c r="C2709" s="63"/>
      <c r="D2709" s="63"/>
      <c r="E2709" s="63"/>
    </row>
    <row r="2710" spans="1:5" ht="12.75">
      <c r="A2710" s="63"/>
      <c r="B2710" s="63"/>
      <c r="C2710" s="63"/>
      <c r="D2710" s="63"/>
      <c r="E2710" s="63"/>
    </row>
    <row r="2711" spans="1:5" ht="12.75">
      <c r="A2711" s="63"/>
      <c r="B2711" s="63"/>
      <c r="C2711" s="63"/>
      <c r="D2711" s="63"/>
      <c r="E2711" s="63"/>
    </row>
    <row r="2712" spans="1:5" ht="12.75">
      <c r="A2712" s="63"/>
      <c r="B2712" s="63"/>
      <c r="C2712" s="63"/>
      <c r="D2712" s="63"/>
      <c r="E2712" s="63"/>
    </row>
    <row r="2713" spans="1:5" ht="12.75">
      <c r="A2713" s="63"/>
      <c r="B2713" s="63"/>
      <c r="C2713" s="63"/>
      <c r="D2713" s="63"/>
      <c r="E2713" s="63"/>
    </row>
    <row r="2714" spans="1:5" ht="12.75">
      <c r="A2714" s="63"/>
      <c r="B2714" s="63"/>
      <c r="C2714" s="63"/>
      <c r="D2714" s="63"/>
      <c r="E2714" s="63"/>
    </row>
    <row r="2715" spans="1:5" ht="12.75">
      <c r="A2715" s="63"/>
      <c r="B2715" s="63"/>
      <c r="C2715" s="63"/>
      <c r="D2715" s="63"/>
      <c r="E2715" s="63"/>
    </row>
    <row r="2716" spans="1:5" ht="12.75">
      <c r="A2716" s="63"/>
      <c r="B2716" s="63"/>
      <c r="C2716" s="63"/>
      <c r="D2716" s="63"/>
      <c r="E2716" s="63"/>
    </row>
    <row r="2717" spans="1:5" ht="12.75">
      <c r="A2717" s="63"/>
      <c r="B2717" s="63"/>
      <c r="C2717" s="63"/>
      <c r="D2717" s="63"/>
      <c r="E2717" s="63"/>
    </row>
    <row r="2718" spans="1:5" ht="12.75">
      <c r="A2718" s="63"/>
      <c r="B2718" s="63"/>
      <c r="C2718" s="63"/>
      <c r="D2718" s="63"/>
      <c r="E2718" s="63"/>
    </row>
    <row r="2719" spans="1:5" ht="12.75">
      <c r="A2719" s="63"/>
      <c r="B2719" s="63"/>
      <c r="C2719" s="63"/>
      <c r="D2719" s="63"/>
      <c r="E2719" s="63"/>
    </row>
    <row r="2720" spans="1:5" ht="12.75">
      <c r="A2720" s="63"/>
      <c r="B2720" s="63"/>
      <c r="C2720" s="63"/>
      <c r="D2720" s="63"/>
      <c r="E2720" s="63"/>
    </row>
    <row r="2721" spans="1:5" ht="12.75">
      <c r="A2721" s="63"/>
      <c r="B2721" s="63"/>
      <c r="C2721" s="63"/>
      <c r="D2721" s="63"/>
      <c r="E2721" s="63"/>
    </row>
    <row r="2722" spans="1:5" ht="12.75">
      <c r="A2722" s="63"/>
      <c r="B2722" s="63"/>
      <c r="C2722" s="63"/>
      <c r="D2722" s="63"/>
      <c r="E2722" s="63"/>
    </row>
    <row r="2723" spans="1:5" ht="12.75">
      <c r="A2723" s="63"/>
      <c r="B2723" s="63"/>
      <c r="C2723" s="63"/>
      <c r="D2723" s="63"/>
      <c r="E2723" s="63"/>
    </row>
    <row r="2724" spans="1:5" ht="12.75">
      <c r="A2724" s="63"/>
      <c r="B2724" s="63"/>
      <c r="C2724" s="63"/>
      <c r="D2724" s="63"/>
      <c r="E2724" s="63"/>
    </row>
    <row r="2725" spans="1:5" ht="12.75">
      <c r="A2725" s="63"/>
      <c r="B2725" s="63"/>
      <c r="C2725" s="63"/>
      <c r="D2725" s="63"/>
      <c r="E2725" s="63"/>
    </row>
    <row r="2726" spans="1:5" ht="12.75">
      <c r="A2726" s="63"/>
      <c r="B2726" s="63"/>
      <c r="C2726" s="63"/>
      <c r="D2726" s="63"/>
      <c r="E2726" s="63"/>
    </row>
    <row r="2727" spans="1:5" ht="12.75">
      <c r="A2727" s="63"/>
      <c r="B2727" s="63"/>
      <c r="C2727" s="63"/>
      <c r="D2727" s="63"/>
      <c r="E2727" s="63"/>
    </row>
    <row r="2728" spans="1:5" ht="12.75">
      <c r="A2728" s="63"/>
      <c r="B2728" s="63"/>
      <c r="C2728" s="63"/>
      <c r="D2728" s="63"/>
      <c r="E2728" s="63"/>
    </row>
    <row r="2729" spans="1:5" ht="12.75">
      <c r="A2729" s="63"/>
      <c r="B2729" s="63"/>
      <c r="C2729" s="63"/>
      <c r="D2729" s="63"/>
      <c r="E2729" s="63"/>
    </row>
    <row r="2730" spans="1:5" ht="12.75">
      <c r="A2730" s="63"/>
      <c r="B2730" s="63"/>
      <c r="C2730" s="63"/>
      <c r="D2730" s="63"/>
      <c r="E2730" s="63"/>
    </row>
    <row r="2731" spans="1:5" ht="12.75">
      <c r="A2731" s="63"/>
      <c r="B2731" s="63"/>
      <c r="C2731" s="63"/>
      <c r="D2731" s="63"/>
      <c r="E2731" s="63"/>
    </row>
    <row r="2732" spans="1:5" ht="12.75">
      <c r="A2732" s="63"/>
      <c r="B2732" s="63"/>
      <c r="C2732" s="63"/>
      <c r="D2732" s="63"/>
      <c r="E2732" s="63"/>
    </row>
    <row r="2733" spans="1:5" ht="12.75">
      <c r="A2733" s="63"/>
      <c r="B2733" s="63"/>
      <c r="C2733" s="63"/>
      <c r="D2733" s="63"/>
      <c r="E2733" s="63"/>
    </row>
    <row r="2734" spans="1:5" ht="12.75">
      <c r="A2734" s="63"/>
      <c r="B2734" s="63"/>
      <c r="C2734" s="63"/>
      <c r="D2734" s="63"/>
      <c r="E2734" s="63"/>
    </row>
    <row r="2735" spans="1:5" ht="12.75">
      <c r="A2735" s="63"/>
      <c r="B2735" s="63"/>
      <c r="C2735" s="63"/>
      <c r="D2735" s="63"/>
      <c r="E2735" s="63"/>
    </row>
    <row r="2736" spans="1:5" ht="12.75">
      <c r="A2736" s="63"/>
      <c r="B2736" s="63"/>
      <c r="C2736" s="63"/>
      <c r="D2736" s="63"/>
      <c r="E2736" s="63"/>
    </row>
    <row r="2737" spans="1:5" ht="12.75">
      <c r="A2737" s="63"/>
      <c r="B2737" s="63"/>
      <c r="C2737" s="63"/>
      <c r="D2737" s="63"/>
      <c r="E2737" s="63"/>
    </row>
    <row r="2738" spans="1:5" ht="12.75">
      <c r="A2738" s="63"/>
      <c r="B2738" s="63"/>
      <c r="C2738" s="63"/>
      <c r="D2738" s="63"/>
      <c r="E2738" s="63"/>
    </row>
    <row r="2739" spans="1:5" ht="12.75">
      <c r="A2739" s="63"/>
      <c r="B2739" s="63"/>
      <c r="C2739" s="63"/>
      <c r="D2739" s="63"/>
      <c r="E2739" s="63"/>
    </row>
    <row r="2740" spans="1:5" ht="12.75">
      <c r="A2740" s="63"/>
      <c r="B2740" s="63"/>
      <c r="C2740" s="63"/>
      <c r="D2740" s="63"/>
      <c r="E2740" s="63"/>
    </row>
    <row r="2741" spans="1:5" ht="12.75">
      <c r="A2741" s="63"/>
      <c r="B2741" s="63"/>
      <c r="C2741" s="63"/>
      <c r="D2741" s="63"/>
      <c r="E2741" s="63"/>
    </row>
    <row r="2742" spans="1:5" ht="12.75">
      <c r="A2742" s="63"/>
      <c r="B2742" s="63"/>
      <c r="C2742" s="63"/>
      <c r="D2742" s="63"/>
      <c r="E2742" s="63"/>
    </row>
    <row r="2743" spans="1:5" ht="12.75">
      <c r="A2743" s="63"/>
      <c r="B2743" s="63"/>
      <c r="C2743" s="63"/>
      <c r="D2743" s="63"/>
      <c r="E2743" s="63"/>
    </row>
    <row r="2744" spans="1:5" ht="12.75">
      <c r="A2744" s="63"/>
      <c r="B2744" s="63"/>
      <c r="C2744" s="63"/>
      <c r="D2744" s="63"/>
      <c r="E2744" s="63"/>
    </row>
    <row r="2745" spans="1:5" ht="12.75">
      <c r="A2745" s="63"/>
      <c r="B2745" s="63"/>
      <c r="C2745" s="63"/>
      <c r="D2745" s="63"/>
      <c r="E2745" s="63"/>
    </row>
    <row r="2746" spans="1:5" ht="12.75">
      <c r="A2746" s="63"/>
      <c r="B2746" s="63"/>
      <c r="C2746" s="63"/>
      <c r="D2746" s="63"/>
      <c r="E2746" s="63"/>
    </row>
    <row r="2747" spans="1:5" ht="12.75">
      <c r="A2747" s="63"/>
      <c r="B2747" s="63"/>
      <c r="C2747" s="63"/>
      <c r="D2747" s="63"/>
      <c r="E2747" s="63"/>
    </row>
    <row r="2748" spans="1:5" ht="12.75">
      <c r="A2748" s="63"/>
      <c r="B2748" s="63"/>
      <c r="C2748" s="63"/>
      <c r="D2748" s="63"/>
      <c r="E2748" s="63"/>
    </row>
    <row r="2749" spans="1:5" ht="12.75">
      <c r="A2749" s="63"/>
      <c r="B2749" s="63"/>
      <c r="C2749" s="63"/>
      <c r="D2749" s="63"/>
      <c r="E2749" s="63"/>
    </row>
    <row r="2750" spans="1:5" ht="12.75">
      <c r="A2750" s="63"/>
      <c r="B2750" s="63"/>
      <c r="C2750" s="63"/>
      <c r="D2750" s="63"/>
      <c r="E2750" s="63"/>
    </row>
    <row r="2751" spans="1:5" ht="12.75">
      <c r="A2751" s="63"/>
      <c r="B2751" s="63"/>
      <c r="C2751" s="63"/>
      <c r="D2751" s="63"/>
      <c r="E2751" s="63"/>
    </row>
    <row r="2752" spans="1:5" ht="12.75">
      <c r="A2752" s="63"/>
      <c r="B2752" s="63"/>
      <c r="C2752" s="63"/>
      <c r="D2752" s="63"/>
      <c r="E2752" s="63"/>
    </row>
    <row r="2753" spans="1:5" ht="12.75">
      <c r="A2753" s="63"/>
      <c r="B2753" s="63"/>
      <c r="C2753" s="63"/>
      <c r="D2753" s="63"/>
      <c r="E2753" s="63"/>
    </row>
    <row r="2754" spans="1:5" ht="12.75">
      <c r="A2754" s="63"/>
      <c r="B2754" s="63"/>
      <c r="C2754" s="63"/>
      <c r="D2754" s="63"/>
      <c r="E2754" s="63"/>
    </row>
    <row r="2755" spans="1:5" ht="12.75">
      <c r="A2755" s="63"/>
      <c r="B2755" s="63"/>
      <c r="C2755" s="63"/>
      <c r="D2755" s="63"/>
      <c r="E2755" s="63"/>
    </row>
    <row r="2756" spans="1:5" ht="12.75">
      <c r="A2756" s="63"/>
      <c r="B2756" s="63"/>
      <c r="C2756" s="63"/>
      <c r="D2756" s="63"/>
      <c r="E2756" s="63"/>
    </row>
    <row r="2757" spans="1:5" ht="12.75">
      <c r="A2757" s="63"/>
      <c r="B2757" s="63"/>
      <c r="C2757" s="63"/>
      <c r="D2757" s="63"/>
      <c r="E2757" s="63"/>
    </row>
    <row r="2758" spans="1:5" ht="12.75">
      <c r="A2758" s="63"/>
      <c r="B2758" s="63"/>
      <c r="C2758" s="63"/>
      <c r="D2758" s="63"/>
      <c r="E2758" s="63"/>
    </row>
    <row r="2759" spans="1:5" ht="12.75">
      <c r="A2759" s="63"/>
      <c r="B2759" s="63"/>
      <c r="C2759" s="63"/>
      <c r="D2759" s="63"/>
      <c r="E2759" s="63"/>
    </row>
    <row r="2760" spans="1:5" ht="12.75">
      <c r="A2760" s="63"/>
      <c r="B2760" s="63"/>
      <c r="C2760" s="63"/>
      <c r="D2760" s="63"/>
      <c r="E2760" s="63"/>
    </row>
    <row r="2761" spans="1:5" ht="12.75">
      <c r="A2761" s="63"/>
      <c r="B2761" s="63"/>
      <c r="C2761" s="63"/>
      <c r="D2761" s="63"/>
      <c r="E2761" s="63"/>
    </row>
    <row r="2762" spans="1:5" ht="12.75">
      <c r="A2762" s="63"/>
      <c r="B2762" s="63"/>
      <c r="C2762" s="63"/>
      <c r="D2762" s="63"/>
      <c r="E2762" s="63"/>
    </row>
    <row r="2763" spans="1:5" ht="12.75">
      <c r="A2763" s="63"/>
      <c r="B2763" s="63"/>
      <c r="C2763" s="63"/>
      <c r="D2763" s="63"/>
      <c r="E2763" s="63"/>
    </row>
    <row r="2764" spans="1:5" ht="12.75">
      <c r="A2764" s="63"/>
      <c r="B2764" s="63"/>
      <c r="C2764" s="63"/>
      <c r="D2764" s="63"/>
      <c r="E2764" s="63"/>
    </row>
    <row r="2765" spans="1:5" ht="12.75">
      <c r="A2765" s="63"/>
      <c r="B2765" s="63"/>
      <c r="C2765" s="63"/>
      <c r="D2765" s="63"/>
      <c r="E2765" s="63"/>
    </row>
    <row r="2766" spans="1:5" ht="12.75">
      <c r="A2766" s="63"/>
      <c r="B2766" s="63"/>
      <c r="C2766" s="63"/>
      <c r="D2766" s="63"/>
      <c r="E2766" s="63"/>
    </row>
    <row r="2767" spans="1:5" ht="12.75">
      <c r="A2767" s="63"/>
      <c r="B2767" s="63"/>
      <c r="C2767" s="63"/>
      <c r="D2767" s="63"/>
      <c r="E2767" s="63"/>
    </row>
    <row r="2768" spans="1:5" ht="12.75">
      <c r="A2768" s="63"/>
      <c r="B2768" s="63"/>
      <c r="C2768" s="63"/>
      <c r="D2768" s="63"/>
      <c r="E2768" s="63"/>
    </row>
    <row r="2769" spans="1:5" ht="12.75">
      <c r="A2769" s="63"/>
      <c r="B2769" s="63"/>
      <c r="C2769" s="63"/>
      <c r="D2769" s="63"/>
      <c r="E2769" s="63"/>
    </row>
    <row r="2770" spans="1:5" ht="12.75">
      <c r="A2770" s="63"/>
      <c r="B2770" s="63"/>
      <c r="C2770" s="63"/>
      <c r="D2770" s="63"/>
      <c r="E2770" s="63"/>
    </row>
    <row r="2771" spans="1:5" ht="12.75">
      <c r="A2771" s="63"/>
      <c r="B2771" s="63"/>
      <c r="C2771" s="63"/>
      <c r="D2771" s="63"/>
      <c r="E2771" s="63"/>
    </row>
    <row r="2772" spans="1:5" ht="12.75">
      <c r="A2772" s="63"/>
      <c r="B2772" s="63"/>
      <c r="C2772" s="63"/>
      <c r="D2772" s="63"/>
      <c r="E2772" s="63"/>
    </row>
    <row r="2773" spans="1:5" ht="12.75">
      <c r="A2773" s="63"/>
      <c r="B2773" s="63"/>
      <c r="C2773" s="63"/>
      <c r="D2773" s="63"/>
      <c r="E2773" s="63"/>
    </row>
    <row r="2774" spans="1:5" ht="12.75">
      <c r="A2774" s="63"/>
      <c r="B2774" s="63"/>
      <c r="C2774" s="63"/>
      <c r="D2774" s="63"/>
      <c r="E2774" s="63"/>
    </row>
    <row r="2775" spans="1:5" ht="12.75">
      <c r="A2775" s="63"/>
      <c r="B2775" s="63"/>
      <c r="C2775" s="63"/>
      <c r="D2775" s="63"/>
      <c r="E2775" s="63"/>
    </row>
    <row r="2776" spans="1:5" ht="12.75">
      <c r="A2776" s="63"/>
      <c r="B2776" s="63"/>
      <c r="C2776" s="63"/>
      <c r="D2776" s="63"/>
      <c r="E2776" s="63"/>
    </row>
    <row r="2777" spans="1:5" ht="12.75">
      <c r="A2777" s="63"/>
      <c r="B2777" s="63"/>
      <c r="C2777" s="63"/>
      <c r="D2777" s="63"/>
      <c r="E2777" s="63"/>
    </row>
    <row r="2778" spans="1:5" ht="12.75">
      <c r="A2778" s="63"/>
      <c r="B2778" s="63"/>
      <c r="C2778" s="63"/>
      <c r="D2778" s="63"/>
      <c r="E2778" s="63"/>
    </row>
    <row r="2779" spans="1:5" ht="12.75">
      <c r="A2779" s="63"/>
      <c r="B2779" s="63"/>
      <c r="C2779" s="63"/>
      <c r="D2779" s="63"/>
      <c r="E2779" s="63"/>
    </row>
    <row r="2780" spans="1:5" ht="12.75">
      <c r="A2780" s="63"/>
      <c r="B2780" s="63"/>
      <c r="C2780" s="63"/>
      <c r="D2780" s="63"/>
      <c r="E2780" s="63"/>
    </row>
    <row r="2781" spans="1:5" ht="12.75">
      <c r="A2781" s="63"/>
      <c r="B2781" s="63"/>
      <c r="C2781" s="63"/>
      <c r="D2781" s="63"/>
      <c r="E2781" s="63"/>
    </row>
    <row r="2782" spans="1:5" ht="12.75">
      <c r="A2782" s="63"/>
      <c r="B2782" s="63"/>
      <c r="C2782" s="63"/>
      <c r="D2782" s="63"/>
      <c r="E2782" s="63"/>
    </row>
    <row r="2783" spans="1:5" ht="12.75">
      <c r="A2783" s="63"/>
      <c r="B2783" s="63"/>
      <c r="C2783" s="63"/>
      <c r="D2783" s="63"/>
      <c r="E2783" s="63"/>
    </row>
    <row r="2784" spans="1:5" ht="12.75">
      <c r="A2784" s="63"/>
      <c r="B2784" s="63"/>
      <c r="C2784" s="63"/>
      <c r="D2784" s="63"/>
      <c r="E2784" s="63"/>
    </row>
    <row r="2785" spans="1:5" ht="12.75">
      <c r="A2785" s="63"/>
      <c r="B2785" s="63"/>
      <c r="C2785" s="63"/>
      <c r="D2785" s="63"/>
      <c r="E2785" s="63"/>
    </row>
    <row r="2786" spans="1:5" ht="12.75">
      <c r="A2786" s="63"/>
      <c r="B2786" s="63"/>
      <c r="C2786" s="63"/>
      <c r="D2786" s="63"/>
      <c r="E2786" s="63"/>
    </row>
    <row r="2787" spans="1:5" ht="12.75">
      <c r="A2787" s="63"/>
      <c r="B2787" s="63"/>
      <c r="C2787" s="63"/>
      <c r="D2787" s="63"/>
      <c r="E2787" s="63"/>
    </row>
    <row r="2788" spans="1:5" ht="12.75">
      <c r="A2788" s="63"/>
      <c r="B2788" s="63"/>
      <c r="C2788" s="63"/>
      <c r="D2788" s="63"/>
      <c r="E2788" s="63"/>
    </row>
    <row r="2789" spans="1:5" ht="12.75">
      <c r="A2789" s="63"/>
      <c r="B2789" s="63"/>
      <c r="C2789" s="63"/>
      <c r="D2789" s="63"/>
      <c r="E2789" s="63"/>
    </row>
    <row r="2790" spans="1:5" ht="12.75">
      <c r="A2790" s="63"/>
      <c r="B2790" s="63"/>
      <c r="C2790" s="63"/>
      <c r="D2790" s="63"/>
      <c r="E2790" s="63"/>
    </row>
    <row r="2791" spans="1:5" ht="12.75">
      <c r="A2791" s="63"/>
      <c r="B2791" s="63"/>
      <c r="C2791" s="63"/>
      <c r="D2791" s="63"/>
      <c r="E2791" s="63"/>
    </row>
    <row r="2792" spans="1:5" ht="12.75">
      <c r="A2792" s="63"/>
      <c r="B2792" s="63"/>
      <c r="C2792" s="63"/>
      <c r="D2792" s="63"/>
      <c r="E2792" s="63"/>
    </row>
    <row r="2793" spans="1:5" ht="12.75">
      <c r="A2793" s="63"/>
      <c r="B2793" s="63"/>
      <c r="C2793" s="63"/>
      <c r="D2793" s="63"/>
      <c r="E2793" s="63"/>
    </row>
    <row r="2794" spans="1:5" ht="12.75">
      <c r="A2794" s="63"/>
      <c r="B2794" s="63"/>
      <c r="C2794" s="63"/>
      <c r="D2794" s="63"/>
      <c r="E2794" s="63"/>
    </row>
    <row r="2795" spans="1:5" ht="12.75">
      <c r="A2795" s="63"/>
      <c r="B2795" s="63"/>
      <c r="C2795" s="63"/>
      <c r="D2795" s="63"/>
      <c r="E2795" s="63"/>
    </row>
    <row r="2796" spans="1:5" ht="12.75">
      <c r="A2796" s="63"/>
      <c r="B2796" s="63"/>
      <c r="C2796" s="63"/>
      <c r="D2796" s="63"/>
      <c r="E2796" s="63"/>
    </row>
    <row r="2797" spans="1:5" ht="12.75">
      <c r="A2797" s="63"/>
      <c r="B2797" s="63"/>
      <c r="C2797" s="63"/>
      <c r="D2797" s="63"/>
      <c r="E2797" s="63"/>
    </row>
    <row r="2798" spans="1:5" ht="12.75">
      <c r="A2798" s="63"/>
      <c r="B2798" s="63"/>
      <c r="C2798" s="63"/>
      <c r="D2798" s="63"/>
      <c r="E2798" s="63"/>
    </row>
    <row r="2799" spans="1:5" ht="12.75">
      <c r="A2799" s="63"/>
      <c r="B2799" s="63"/>
      <c r="C2799" s="63"/>
      <c r="D2799" s="63"/>
      <c r="E2799" s="63"/>
    </row>
    <row r="2800" spans="1:5" ht="12.75">
      <c r="A2800" s="63"/>
      <c r="B2800" s="63"/>
      <c r="C2800" s="63"/>
      <c r="D2800" s="63"/>
      <c r="E2800" s="63"/>
    </row>
    <row r="2801" spans="1:5" ht="12.75">
      <c r="A2801" s="63"/>
      <c r="B2801" s="63"/>
      <c r="C2801" s="63"/>
      <c r="D2801" s="63"/>
      <c r="E2801" s="63"/>
    </row>
    <row r="2802" spans="1:5" ht="12.75">
      <c r="A2802" s="63"/>
      <c r="B2802" s="63"/>
      <c r="C2802" s="63"/>
      <c r="D2802" s="63"/>
      <c r="E2802" s="63"/>
    </row>
    <row r="2803" spans="1:5" ht="12.75">
      <c r="A2803" s="63"/>
      <c r="B2803" s="63"/>
      <c r="C2803" s="63"/>
      <c r="D2803" s="63"/>
      <c r="E2803" s="63"/>
    </row>
    <row r="2804" spans="1:5" ht="12.75">
      <c r="A2804" s="63"/>
      <c r="B2804" s="63"/>
      <c r="C2804" s="63"/>
      <c r="D2804" s="63"/>
      <c r="E2804" s="63"/>
    </row>
    <row r="2805" spans="1:5" ht="12.75">
      <c r="A2805" s="63"/>
      <c r="B2805" s="63"/>
      <c r="C2805" s="63"/>
      <c r="D2805" s="63"/>
      <c r="E2805" s="63"/>
    </row>
    <row r="2806" spans="1:5" ht="12.75">
      <c r="A2806" s="63"/>
      <c r="B2806" s="63"/>
      <c r="C2806" s="63"/>
      <c r="D2806" s="63"/>
      <c r="E2806" s="63"/>
    </row>
    <row r="2807" spans="1:5" ht="12.75">
      <c r="A2807" s="63"/>
      <c r="B2807" s="63"/>
      <c r="C2807" s="63"/>
      <c r="D2807" s="63"/>
      <c r="E2807" s="63"/>
    </row>
    <row r="2808" spans="1:5" ht="12.75">
      <c r="A2808" s="63"/>
      <c r="B2808" s="63"/>
      <c r="C2808" s="63"/>
      <c r="D2808" s="63"/>
      <c r="E2808" s="63"/>
    </row>
    <row r="2809" spans="1:5" ht="12.75">
      <c r="A2809" s="63"/>
      <c r="B2809" s="63"/>
      <c r="C2809" s="63"/>
      <c r="D2809" s="63"/>
      <c r="E2809" s="63"/>
    </row>
    <row r="2810" spans="1:5" ht="12.75">
      <c r="A2810" s="63"/>
      <c r="B2810" s="63"/>
      <c r="C2810" s="63"/>
      <c r="D2810" s="63"/>
      <c r="E2810" s="63"/>
    </row>
    <row r="2811" spans="1:5" ht="12.75">
      <c r="A2811" s="63"/>
      <c r="B2811" s="63"/>
      <c r="C2811" s="63"/>
      <c r="D2811" s="63"/>
      <c r="E2811" s="63"/>
    </row>
    <row r="2812" spans="1:5" ht="12.75">
      <c r="A2812" s="63"/>
      <c r="B2812" s="63"/>
      <c r="C2812" s="63"/>
      <c r="D2812" s="63"/>
      <c r="E2812" s="63"/>
    </row>
    <row r="2813" spans="1:5" ht="12.75">
      <c r="A2813" s="63"/>
      <c r="B2813" s="63"/>
      <c r="C2813" s="63"/>
      <c r="D2813" s="63"/>
      <c r="E2813" s="63"/>
    </row>
    <row r="2814" spans="1:5" ht="12.75">
      <c r="A2814" s="63"/>
      <c r="B2814" s="63"/>
      <c r="C2814" s="63"/>
      <c r="D2814" s="63"/>
      <c r="E2814" s="63"/>
    </row>
    <row r="2815" spans="1:5" ht="12.75">
      <c r="A2815" s="63"/>
      <c r="B2815" s="63"/>
      <c r="C2815" s="63"/>
      <c r="D2815" s="63"/>
      <c r="E2815" s="63"/>
    </row>
    <row r="2816" spans="1:5" ht="12.75">
      <c r="A2816" s="63"/>
      <c r="B2816" s="63"/>
      <c r="C2816" s="63"/>
      <c r="D2816" s="63"/>
      <c r="E2816" s="63"/>
    </row>
    <row r="2817" spans="1:5" ht="12.75">
      <c r="A2817" s="63"/>
      <c r="B2817" s="63"/>
      <c r="C2817" s="63"/>
      <c r="D2817" s="63"/>
      <c r="E2817" s="63"/>
    </row>
    <row r="2818" spans="1:5" ht="12.75">
      <c r="A2818" s="63"/>
      <c r="B2818" s="63"/>
      <c r="C2818" s="63"/>
      <c r="D2818" s="63"/>
      <c r="E2818" s="63"/>
    </row>
    <row r="2819" spans="1:5" ht="12.75">
      <c r="A2819" s="63"/>
      <c r="B2819" s="63"/>
      <c r="C2819" s="63"/>
      <c r="D2819" s="63"/>
      <c r="E2819" s="63"/>
    </row>
    <row r="2820" spans="1:5" ht="12.75">
      <c r="A2820" s="63"/>
      <c r="B2820" s="63"/>
      <c r="C2820" s="63"/>
      <c r="D2820" s="63"/>
      <c r="E2820" s="63"/>
    </row>
    <row r="2821" spans="1:5" ht="12.75">
      <c r="A2821" s="63"/>
      <c r="B2821" s="63"/>
      <c r="C2821" s="63"/>
      <c r="D2821" s="63"/>
      <c r="E2821" s="63"/>
    </row>
    <row r="2822" spans="1:5" ht="12.75">
      <c r="A2822" s="63"/>
      <c r="B2822" s="63"/>
      <c r="C2822" s="63"/>
      <c r="D2822" s="63"/>
      <c r="E2822" s="63"/>
    </row>
    <row r="2823" spans="1:5" ht="12.75">
      <c r="A2823" s="63"/>
      <c r="B2823" s="63"/>
      <c r="C2823" s="63"/>
      <c r="D2823" s="63"/>
      <c r="E2823" s="63"/>
    </row>
    <row r="2824" spans="1:5" ht="12.75">
      <c r="A2824" s="63"/>
      <c r="B2824" s="63"/>
      <c r="C2824" s="63"/>
      <c r="D2824" s="63"/>
      <c r="E2824" s="63"/>
    </row>
    <row r="2825" spans="1:5" ht="12.75">
      <c r="A2825" s="63"/>
      <c r="B2825" s="63"/>
      <c r="C2825" s="63"/>
      <c r="D2825" s="63"/>
      <c r="E2825" s="63"/>
    </row>
    <row r="2826" spans="1:5" ht="12.75">
      <c r="A2826" s="63"/>
      <c r="B2826" s="63"/>
      <c r="C2826" s="63"/>
      <c r="D2826" s="63"/>
      <c r="E2826" s="63"/>
    </row>
    <row r="2827" spans="1:5" ht="12.75">
      <c r="A2827" s="63"/>
      <c r="B2827" s="63"/>
      <c r="C2827" s="63"/>
      <c r="D2827" s="63"/>
      <c r="E2827" s="63"/>
    </row>
    <row r="2828" spans="1:5" ht="12.75">
      <c r="A2828" s="63"/>
      <c r="B2828" s="63"/>
      <c r="C2828" s="63"/>
      <c r="D2828" s="63"/>
      <c r="E2828" s="63"/>
    </row>
    <row r="2829" spans="1:5" ht="12.75">
      <c r="A2829" s="63"/>
      <c r="B2829" s="63"/>
      <c r="C2829" s="63"/>
      <c r="D2829" s="63"/>
      <c r="E2829" s="63"/>
    </row>
    <row r="2830" spans="1:5" ht="12.75">
      <c r="A2830" s="63"/>
      <c r="B2830" s="63"/>
      <c r="C2830" s="63"/>
      <c r="D2830" s="63"/>
      <c r="E2830" s="63"/>
    </row>
    <row r="2831" spans="1:5" ht="12.75">
      <c r="A2831" s="63"/>
      <c r="B2831" s="63"/>
      <c r="C2831" s="63"/>
      <c r="D2831" s="63"/>
      <c r="E2831" s="63"/>
    </row>
    <row r="2832" spans="1:5" ht="12.75">
      <c r="A2832" s="63"/>
      <c r="B2832" s="63"/>
      <c r="C2832" s="63"/>
      <c r="D2832" s="63"/>
      <c r="E2832" s="63"/>
    </row>
    <row r="2833" spans="1:5" ht="12.75">
      <c r="A2833" s="63"/>
      <c r="B2833" s="63"/>
      <c r="C2833" s="63"/>
      <c r="D2833" s="63"/>
      <c r="E2833" s="63"/>
    </row>
    <row r="2834" spans="1:5" ht="12.75">
      <c r="A2834" s="63"/>
      <c r="B2834" s="63"/>
      <c r="C2834" s="63"/>
      <c r="D2834" s="63"/>
      <c r="E2834" s="63"/>
    </row>
    <row r="2835" spans="1:5" ht="12.75">
      <c r="A2835" s="63"/>
      <c r="B2835" s="63"/>
      <c r="C2835" s="63"/>
      <c r="D2835" s="63"/>
      <c r="E2835" s="63"/>
    </row>
    <row r="2836" spans="1:5" ht="12.75">
      <c r="A2836" s="63"/>
      <c r="B2836" s="63"/>
      <c r="C2836" s="63"/>
      <c r="D2836" s="63"/>
      <c r="E2836" s="63"/>
    </row>
    <row r="2837" spans="1:5" ht="12.75">
      <c r="A2837" s="63"/>
      <c r="B2837" s="63"/>
      <c r="C2837" s="63"/>
      <c r="D2837" s="63"/>
      <c r="E2837" s="63"/>
    </row>
    <row r="2838" spans="1:5" ht="12.75">
      <c r="A2838" s="63"/>
      <c r="B2838" s="63"/>
      <c r="C2838" s="63"/>
      <c r="D2838" s="63"/>
      <c r="E2838" s="63"/>
    </row>
    <row r="2839" spans="1:5" ht="12.75">
      <c r="A2839" s="63"/>
      <c r="B2839" s="63"/>
      <c r="C2839" s="63"/>
      <c r="D2839" s="63"/>
      <c r="E2839" s="63"/>
    </row>
    <row r="2840" spans="1:5" ht="12.75">
      <c r="A2840" s="63"/>
      <c r="B2840" s="63"/>
      <c r="C2840" s="63"/>
      <c r="D2840" s="63"/>
      <c r="E2840" s="63"/>
    </row>
    <row r="2841" spans="1:5" ht="12.75">
      <c r="A2841" s="63"/>
      <c r="B2841" s="63"/>
      <c r="C2841" s="63"/>
      <c r="D2841" s="63"/>
      <c r="E2841" s="63"/>
    </row>
    <row r="2842" spans="1:5" ht="12.75">
      <c r="A2842" s="63"/>
      <c r="B2842" s="63"/>
      <c r="C2842" s="63"/>
      <c r="D2842" s="63"/>
      <c r="E2842" s="63"/>
    </row>
    <row r="2843" spans="1:5" ht="12.75">
      <c r="A2843" s="63"/>
      <c r="B2843" s="63"/>
      <c r="C2843" s="63"/>
      <c r="D2843" s="63"/>
      <c r="E2843" s="63"/>
    </row>
    <row r="2844" spans="1:5" ht="12.75">
      <c r="A2844" s="63"/>
      <c r="B2844" s="63"/>
      <c r="C2844" s="63"/>
      <c r="D2844" s="63"/>
      <c r="E2844" s="63"/>
    </row>
    <row r="2845" spans="1:5" ht="12.75">
      <c r="A2845" s="63"/>
      <c r="B2845" s="63"/>
      <c r="C2845" s="63"/>
      <c r="D2845" s="63"/>
      <c r="E2845" s="63"/>
    </row>
    <row r="2846" spans="1:5" ht="12.75">
      <c r="A2846" s="63"/>
      <c r="B2846" s="63"/>
      <c r="C2846" s="63"/>
      <c r="D2846" s="63"/>
      <c r="E2846" s="63"/>
    </row>
    <row r="2847" spans="1:5" ht="12.75">
      <c r="A2847" s="63"/>
      <c r="B2847" s="63"/>
      <c r="C2847" s="63"/>
      <c r="D2847" s="63"/>
      <c r="E2847" s="63"/>
    </row>
    <row r="2848" spans="1:5" ht="12.75">
      <c r="A2848" s="63"/>
      <c r="B2848" s="63"/>
      <c r="C2848" s="63"/>
      <c r="D2848" s="63"/>
      <c r="E2848" s="63"/>
    </row>
    <row r="2849" spans="1:5" ht="12.75">
      <c r="A2849" s="63"/>
      <c r="B2849" s="63"/>
      <c r="C2849" s="63"/>
      <c r="D2849" s="63"/>
      <c r="E2849" s="63"/>
    </row>
    <row r="2850" spans="1:5" ht="12.75">
      <c r="A2850" s="63"/>
      <c r="B2850" s="63"/>
      <c r="C2850" s="63"/>
      <c r="D2850" s="63"/>
      <c r="E2850" s="63"/>
    </row>
    <row r="2851" spans="1:5" ht="12.75">
      <c r="A2851" s="63"/>
      <c r="B2851" s="63"/>
      <c r="C2851" s="63"/>
      <c r="D2851" s="63"/>
      <c r="E2851" s="63"/>
    </row>
    <row r="2852" spans="1:5" ht="12.75">
      <c r="A2852" s="63"/>
      <c r="B2852" s="63"/>
      <c r="C2852" s="63"/>
      <c r="D2852" s="63"/>
      <c r="E2852" s="63"/>
    </row>
    <row r="2853" spans="1:5" ht="12.75">
      <c r="A2853" s="63"/>
      <c r="B2853" s="63"/>
      <c r="C2853" s="63"/>
      <c r="D2853" s="63"/>
      <c r="E2853" s="63"/>
    </row>
    <row r="2854" spans="1:5" ht="12.75">
      <c r="A2854" s="63"/>
      <c r="B2854" s="63"/>
      <c r="C2854" s="63"/>
      <c r="D2854" s="63"/>
      <c r="E2854" s="63"/>
    </row>
    <row r="2855" spans="1:5" ht="12.75">
      <c r="A2855" s="63"/>
      <c r="B2855" s="63"/>
      <c r="C2855" s="63"/>
      <c r="D2855" s="63"/>
      <c r="E2855" s="63"/>
    </row>
    <row r="2856" spans="1:5" ht="12.75">
      <c r="A2856" s="63"/>
      <c r="B2856" s="63"/>
      <c r="C2856" s="63"/>
      <c r="D2856" s="63"/>
      <c r="E2856" s="63"/>
    </row>
    <row r="2857" spans="1:5" ht="12.75">
      <c r="A2857" s="63"/>
      <c r="B2857" s="63"/>
      <c r="C2857" s="63"/>
      <c r="D2857" s="63"/>
      <c r="E2857" s="63"/>
    </row>
    <row r="2858" spans="1:5" ht="12.75">
      <c r="A2858" s="63"/>
      <c r="B2858" s="63"/>
      <c r="C2858" s="63"/>
      <c r="D2858" s="63"/>
      <c r="E2858" s="63"/>
    </row>
    <row r="2859" spans="1:5" ht="12.75">
      <c r="A2859" s="63"/>
      <c r="B2859" s="63"/>
      <c r="C2859" s="63"/>
      <c r="D2859" s="63"/>
      <c r="E2859" s="63"/>
    </row>
    <row r="2860" spans="1:5" ht="12.75">
      <c r="A2860" s="63"/>
      <c r="B2860" s="63"/>
      <c r="C2860" s="63"/>
      <c r="D2860" s="63"/>
      <c r="E2860" s="63"/>
    </row>
    <row r="2861" spans="1:5" ht="12.75">
      <c r="A2861" s="63"/>
      <c r="B2861" s="63"/>
      <c r="C2861" s="63"/>
      <c r="D2861" s="63"/>
      <c r="E2861" s="63"/>
    </row>
    <row r="2862" spans="1:5" ht="12.75">
      <c r="A2862" s="63"/>
      <c r="B2862" s="63"/>
      <c r="C2862" s="63"/>
      <c r="D2862" s="63"/>
      <c r="E2862" s="63"/>
    </row>
    <row r="2863" spans="1:5" ht="12.75">
      <c r="A2863" s="63"/>
      <c r="B2863" s="63"/>
      <c r="C2863" s="63"/>
      <c r="D2863" s="63"/>
      <c r="E2863" s="63"/>
    </row>
    <row r="2864" spans="1:5" ht="12.75">
      <c r="A2864" s="63"/>
      <c r="B2864" s="63"/>
      <c r="C2864" s="63"/>
      <c r="D2864" s="63"/>
      <c r="E2864" s="63"/>
    </row>
    <row r="2865" spans="1:5" ht="12.75">
      <c r="A2865" s="63"/>
      <c r="B2865" s="63"/>
      <c r="C2865" s="63"/>
      <c r="D2865" s="63"/>
      <c r="E2865" s="63"/>
    </row>
    <row r="2866" spans="1:5" ht="12.75">
      <c r="A2866" s="63"/>
      <c r="B2866" s="63"/>
      <c r="C2866" s="63"/>
      <c r="D2866" s="63"/>
      <c r="E2866" s="63"/>
    </row>
    <row r="2867" spans="1:5" ht="12.75">
      <c r="A2867" s="63"/>
      <c r="B2867" s="63"/>
      <c r="C2867" s="63"/>
      <c r="D2867" s="63"/>
      <c r="E2867" s="63"/>
    </row>
    <row r="2868" spans="1:5" ht="12.75">
      <c r="A2868" s="63"/>
      <c r="B2868" s="63"/>
      <c r="C2868" s="63"/>
      <c r="D2868" s="63"/>
      <c r="E2868" s="63"/>
    </row>
    <row r="2869" spans="1:5" ht="12.75">
      <c r="A2869" s="63"/>
      <c r="B2869" s="63"/>
      <c r="C2869" s="63"/>
      <c r="D2869" s="63"/>
      <c r="E2869" s="63"/>
    </row>
    <row r="2870" spans="1:5" ht="12.75">
      <c r="A2870" s="63"/>
      <c r="B2870" s="63"/>
      <c r="C2870" s="63"/>
      <c r="D2870" s="63"/>
      <c r="E2870" s="63"/>
    </row>
    <row r="2871" spans="1:5" ht="12.75">
      <c r="A2871" s="63"/>
      <c r="B2871" s="63"/>
      <c r="C2871" s="63"/>
      <c r="D2871" s="63"/>
      <c r="E2871" s="63"/>
    </row>
    <row r="2872" spans="1:5" ht="12.75">
      <c r="A2872" s="63"/>
      <c r="B2872" s="63"/>
      <c r="C2872" s="63"/>
      <c r="D2872" s="63"/>
      <c r="E2872" s="63"/>
    </row>
    <row r="2873" spans="1:5" ht="12.75">
      <c r="A2873" s="63"/>
      <c r="B2873" s="63"/>
      <c r="C2873" s="63"/>
      <c r="D2873" s="63"/>
      <c r="E2873" s="63"/>
    </row>
    <row r="2874" spans="1:5" ht="12.75">
      <c r="A2874" s="63"/>
      <c r="B2874" s="63"/>
      <c r="C2874" s="63"/>
      <c r="D2874" s="63"/>
      <c r="E2874" s="63"/>
    </row>
    <row r="2875" spans="1:5" ht="12.75">
      <c r="A2875" s="63"/>
      <c r="B2875" s="63"/>
      <c r="C2875" s="63"/>
      <c r="D2875" s="63"/>
      <c r="E2875" s="63"/>
    </row>
    <row r="2876" spans="1:5" ht="12.75">
      <c r="A2876" s="63"/>
      <c r="B2876" s="63"/>
      <c r="C2876" s="63"/>
      <c r="D2876" s="63"/>
      <c r="E2876" s="63"/>
    </row>
    <row r="2877" spans="1:5" ht="12.75">
      <c r="A2877" s="63"/>
      <c r="B2877" s="63"/>
      <c r="C2877" s="63"/>
      <c r="D2877" s="63"/>
      <c r="E2877" s="63"/>
    </row>
    <row r="2878" spans="1:5" ht="12.75">
      <c r="A2878" s="63"/>
      <c r="B2878" s="63"/>
      <c r="C2878" s="63"/>
      <c r="D2878" s="63"/>
      <c r="E2878" s="63"/>
    </row>
    <row r="2879" spans="1:5" ht="12.75">
      <c r="A2879" s="63"/>
      <c r="B2879" s="63"/>
      <c r="C2879" s="63"/>
      <c r="D2879" s="63"/>
      <c r="E2879" s="63"/>
    </row>
    <row r="2880" spans="1:5" ht="12.75">
      <c r="A2880" s="63"/>
      <c r="B2880" s="63"/>
      <c r="C2880" s="63"/>
      <c r="D2880" s="63"/>
      <c r="E2880" s="63"/>
    </row>
    <row r="2881" spans="1:5" ht="12.75">
      <c r="A2881" s="63"/>
      <c r="B2881" s="63"/>
      <c r="C2881" s="63"/>
      <c r="D2881" s="63"/>
      <c r="E2881" s="63"/>
    </row>
    <row r="2882" spans="1:5" ht="12.75">
      <c r="A2882" s="63"/>
      <c r="B2882" s="63"/>
      <c r="C2882" s="63"/>
      <c r="D2882" s="63"/>
      <c r="E2882" s="63"/>
    </row>
    <row r="2883" spans="1:5" ht="12.75">
      <c r="A2883" s="63"/>
      <c r="B2883" s="63"/>
      <c r="C2883" s="63"/>
      <c r="D2883" s="63"/>
      <c r="E2883" s="63"/>
    </row>
    <row r="2884" spans="1:5" ht="12.75">
      <c r="A2884" s="63"/>
      <c r="B2884" s="63"/>
      <c r="C2884" s="63"/>
      <c r="D2884" s="63"/>
      <c r="E2884" s="63"/>
    </row>
    <row r="2885" spans="1:5" ht="12.75">
      <c r="A2885" s="63"/>
      <c r="B2885" s="63"/>
      <c r="C2885" s="63"/>
      <c r="D2885" s="63"/>
      <c r="E2885" s="63"/>
    </row>
    <row r="2886" spans="1:5" ht="12.75">
      <c r="A2886" s="63"/>
      <c r="B2886" s="63"/>
      <c r="C2886" s="63"/>
      <c r="D2886" s="63"/>
      <c r="E2886" s="63"/>
    </row>
    <row r="2887" spans="1:5" ht="12.75">
      <c r="A2887" s="63"/>
      <c r="B2887" s="63"/>
      <c r="C2887" s="63"/>
      <c r="D2887" s="63"/>
      <c r="E2887" s="63"/>
    </row>
    <row r="2888" spans="1:5" ht="12.75">
      <c r="A2888" s="63"/>
      <c r="B2888" s="63"/>
      <c r="C2888" s="63"/>
      <c r="D2888" s="63"/>
      <c r="E2888" s="63"/>
    </row>
    <row r="2889" spans="1:5" ht="12.75">
      <c r="A2889" s="63"/>
      <c r="B2889" s="63"/>
      <c r="C2889" s="63"/>
      <c r="D2889" s="63"/>
      <c r="E2889" s="63"/>
    </row>
    <row r="2890" spans="1:5" ht="12.75">
      <c r="A2890" s="63"/>
      <c r="B2890" s="63"/>
      <c r="C2890" s="63"/>
      <c r="D2890" s="63"/>
      <c r="E2890" s="63"/>
    </row>
    <row r="2891" spans="1:5" ht="12.75">
      <c r="A2891" s="63"/>
      <c r="B2891" s="63"/>
      <c r="C2891" s="63"/>
      <c r="D2891" s="63"/>
      <c r="E2891" s="63"/>
    </row>
    <row r="2892" spans="1:5" ht="12.75">
      <c r="A2892" s="63"/>
      <c r="B2892" s="63"/>
      <c r="C2892" s="63"/>
      <c r="D2892" s="63"/>
      <c r="E2892" s="63"/>
    </row>
    <row r="2893" spans="1:5" ht="12.75">
      <c r="A2893" s="63"/>
      <c r="B2893" s="63"/>
      <c r="C2893" s="63"/>
      <c r="D2893" s="63"/>
      <c r="E2893" s="63"/>
    </row>
    <row r="2894" spans="1:5" ht="12.75">
      <c r="A2894" s="63"/>
      <c r="B2894" s="63"/>
      <c r="C2894" s="63"/>
      <c r="D2894" s="63"/>
      <c r="E2894" s="63"/>
    </row>
    <row r="2895" spans="1:5" ht="12.75">
      <c r="A2895" s="63"/>
      <c r="B2895" s="63"/>
      <c r="C2895" s="63"/>
      <c r="D2895" s="63"/>
      <c r="E2895" s="63"/>
    </row>
    <row r="2896" spans="1:5" ht="12.75">
      <c r="A2896" s="63"/>
      <c r="B2896" s="63"/>
      <c r="C2896" s="63"/>
      <c r="D2896" s="63"/>
      <c r="E2896" s="63"/>
    </row>
    <row r="2897" spans="1:5" ht="12.75">
      <c r="A2897" s="63"/>
      <c r="B2897" s="63"/>
      <c r="C2897" s="63"/>
      <c r="D2897" s="63"/>
      <c r="E2897" s="63"/>
    </row>
    <row r="2898" spans="1:5" ht="12.75">
      <c r="A2898" s="63"/>
      <c r="B2898" s="63"/>
      <c r="C2898" s="63"/>
      <c r="D2898" s="63"/>
      <c r="E2898" s="63"/>
    </row>
    <row r="2899" spans="1:5" ht="12.75">
      <c r="A2899" s="63"/>
      <c r="B2899" s="63"/>
      <c r="C2899" s="63"/>
      <c r="D2899" s="63"/>
      <c r="E2899" s="63"/>
    </row>
    <row r="2900" spans="1:5" ht="12.75">
      <c r="A2900" s="63"/>
      <c r="B2900" s="63"/>
      <c r="C2900" s="63"/>
      <c r="D2900" s="63"/>
      <c r="E2900" s="63"/>
    </row>
    <row r="2901" spans="1:5" ht="12.75">
      <c r="A2901" s="63"/>
      <c r="B2901" s="63"/>
      <c r="C2901" s="63"/>
      <c r="D2901" s="63"/>
      <c r="E2901" s="63"/>
    </row>
    <row r="2902" spans="1:5" ht="12.75">
      <c r="A2902" s="63"/>
      <c r="B2902" s="63"/>
      <c r="C2902" s="63"/>
      <c r="D2902" s="63"/>
      <c r="E2902" s="63"/>
    </row>
    <row r="2903" spans="1:5" ht="12.75">
      <c r="A2903" s="63"/>
      <c r="B2903" s="63"/>
      <c r="C2903" s="63"/>
      <c r="D2903" s="63"/>
      <c r="E2903" s="63"/>
    </row>
    <row r="2904" spans="1:5" ht="12.75">
      <c r="A2904" s="63"/>
      <c r="B2904" s="63"/>
      <c r="C2904" s="63"/>
      <c r="D2904" s="63"/>
      <c r="E2904" s="63"/>
    </row>
    <row r="2905" spans="1:5" ht="12.75">
      <c r="A2905" s="63"/>
      <c r="B2905" s="63"/>
      <c r="C2905" s="63"/>
      <c r="D2905" s="63"/>
      <c r="E2905" s="63"/>
    </row>
    <row r="2906" spans="1:5" ht="12.75">
      <c r="A2906" s="63"/>
      <c r="B2906" s="63"/>
      <c r="C2906" s="63"/>
      <c r="D2906" s="63"/>
      <c r="E2906" s="63"/>
    </row>
    <row r="2907" spans="1:5" ht="12.75">
      <c r="A2907" s="63"/>
      <c r="B2907" s="63"/>
      <c r="C2907" s="63"/>
      <c r="D2907" s="63"/>
      <c r="E2907" s="63"/>
    </row>
    <row r="2908" spans="1:5" ht="12.75">
      <c r="A2908" s="63"/>
      <c r="B2908" s="63"/>
      <c r="C2908" s="63"/>
      <c r="D2908" s="63"/>
      <c r="E2908" s="63"/>
    </row>
    <row r="2909" spans="1:5" ht="12.75">
      <c r="A2909" s="63"/>
      <c r="B2909" s="63"/>
      <c r="C2909" s="63"/>
      <c r="D2909" s="63"/>
      <c r="E2909" s="63"/>
    </row>
    <row r="2910" spans="1:5" ht="12.75">
      <c r="A2910" s="63"/>
      <c r="B2910" s="63"/>
      <c r="C2910" s="63"/>
      <c r="D2910" s="63"/>
      <c r="E2910" s="63"/>
    </row>
    <row r="2911" spans="1:5" ht="12.75">
      <c r="A2911" s="63"/>
      <c r="B2911" s="63"/>
      <c r="C2911" s="63"/>
      <c r="D2911" s="63"/>
      <c r="E2911" s="63"/>
    </row>
    <row r="2912" spans="1:5" ht="12.75">
      <c r="A2912" s="63"/>
      <c r="B2912" s="63"/>
      <c r="C2912" s="63"/>
      <c r="D2912" s="63"/>
      <c r="E2912" s="63"/>
    </row>
    <row r="2913" spans="1:5" ht="12.75">
      <c r="A2913" s="63"/>
      <c r="B2913" s="63"/>
      <c r="C2913" s="63"/>
      <c r="D2913" s="63"/>
      <c r="E2913" s="63"/>
    </row>
    <row r="2914" spans="1:5" ht="12.75">
      <c r="A2914" s="63"/>
      <c r="B2914" s="63"/>
      <c r="C2914" s="63"/>
      <c r="D2914" s="63"/>
      <c r="E2914" s="63"/>
    </row>
    <row r="2915" spans="1:5" ht="12.75">
      <c r="A2915" s="63"/>
      <c r="B2915" s="63"/>
      <c r="C2915" s="63"/>
      <c r="D2915" s="63"/>
      <c r="E2915" s="63"/>
    </row>
    <row r="2916" spans="1:5" ht="12.75">
      <c r="A2916" s="63"/>
      <c r="B2916" s="63"/>
      <c r="C2916" s="63"/>
      <c r="D2916" s="63"/>
      <c r="E2916" s="63"/>
    </row>
    <row r="2917" spans="1:5" ht="12.75">
      <c r="A2917" s="63"/>
      <c r="B2917" s="63"/>
      <c r="C2917" s="63"/>
      <c r="D2917" s="63"/>
      <c r="E2917" s="63"/>
    </row>
    <row r="2918" spans="1:5" ht="12.75">
      <c r="A2918" s="63"/>
      <c r="B2918" s="63"/>
      <c r="C2918" s="63"/>
      <c r="D2918" s="63"/>
      <c r="E2918" s="63"/>
    </row>
    <row r="2919" spans="1:5" ht="12.75">
      <c r="A2919" s="63"/>
      <c r="B2919" s="63"/>
      <c r="C2919" s="63"/>
      <c r="D2919" s="63"/>
      <c r="E2919" s="63"/>
    </row>
    <row r="2920" spans="1:5" ht="12.75">
      <c r="A2920" s="63"/>
      <c r="B2920" s="63"/>
      <c r="C2920" s="63"/>
      <c r="D2920" s="63"/>
      <c r="E2920" s="63"/>
    </row>
    <row r="2921" spans="1:5" ht="12.75">
      <c r="A2921" s="63"/>
      <c r="B2921" s="63"/>
      <c r="C2921" s="63"/>
      <c r="D2921" s="63"/>
      <c r="E2921" s="63"/>
    </row>
    <row r="2922" spans="1:5" ht="12.75">
      <c r="A2922" s="63"/>
      <c r="B2922" s="63"/>
      <c r="C2922" s="63"/>
      <c r="D2922" s="63"/>
      <c r="E2922" s="63"/>
    </row>
    <row r="2923" spans="1:5" ht="12.75">
      <c r="A2923" s="63"/>
      <c r="B2923" s="63"/>
      <c r="C2923" s="63"/>
      <c r="D2923" s="63"/>
      <c r="E2923" s="63"/>
    </row>
    <row r="2924" spans="1:5" ht="12.75">
      <c r="A2924" s="63"/>
      <c r="B2924" s="63"/>
      <c r="C2924" s="63"/>
      <c r="D2924" s="63"/>
      <c r="E2924" s="63"/>
    </row>
    <row r="2925" spans="1:5" ht="12.75">
      <c r="A2925" s="63"/>
      <c r="B2925" s="63"/>
      <c r="C2925" s="63"/>
      <c r="D2925" s="63"/>
      <c r="E2925" s="63"/>
    </row>
    <row r="2926" spans="1:5" ht="12.75">
      <c r="A2926" s="63"/>
      <c r="B2926" s="63"/>
      <c r="C2926" s="63"/>
      <c r="D2926" s="63"/>
      <c r="E2926" s="63"/>
    </row>
    <row r="2927" spans="1:5" ht="12.75">
      <c r="A2927" s="63"/>
      <c r="B2927" s="63"/>
      <c r="C2927" s="63"/>
      <c r="D2927" s="63"/>
      <c r="E2927" s="63"/>
    </row>
    <row r="2928" spans="1:5" ht="12.75">
      <c r="A2928" s="63"/>
      <c r="B2928" s="63"/>
      <c r="C2928" s="63"/>
      <c r="D2928" s="63"/>
      <c r="E2928" s="63"/>
    </row>
    <row r="2929" spans="1:5" ht="12.75">
      <c r="A2929" s="63"/>
      <c r="B2929" s="63"/>
      <c r="C2929" s="63"/>
      <c r="D2929" s="63"/>
      <c r="E2929" s="63"/>
    </row>
    <row r="2930" spans="1:5" ht="12.75">
      <c r="A2930" s="63"/>
      <c r="B2930" s="63"/>
      <c r="C2930" s="63"/>
      <c r="D2930" s="63"/>
      <c r="E2930" s="63"/>
    </row>
    <row r="2931" spans="1:5" ht="12.75">
      <c r="A2931" s="63"/>
      <c r="B2931" s="63"/>
      <c r="C2931" s="63"/>
      <c r="D2931" s="63"/>
      <c r="E2931" s="63"/>
    </row>
    <row r="2932" spans="1:5" ht="12.75">
      <c r="A2932" s="63"/>
      <c r="B2932" s="63"/>
      <c r="C2932" s="63"/>
      <c r="D2932" s="63"/>
      <c r="E2932" s="63"/>
    </row>
    <row r="2933" spans="1:5" ht="12.75">
      <c r="A2933" s="63"/>
      <c r="B2933" s="63"/>
      <c r="C2933" s="63"/>
      <c r="D2933" s="63"/>
      <c r="E2933" s="63"/>
    </row>
    <row r="2934" spans="1:5" ht="12.75">
      <c r="A2934" s="63"/>
      <c r="B2934" s="63"/>
      <c r="C2934" s="63"/>
      <c r="D2934" s="63"/>
      <c r="E2934" s="63"/>
    </row>
    <row r="2935" spans="1:5" ht="12.75">
      <c r="A2935" s="63"/>
      <c r="B2935" s="63"/>
      <c r="C2935" s="63"/>
      <c r="D2935" s="63"/>
      <c r="E2935" s="63"/>
    </row>
    <row r="2936" spans="1:5" ht="12.75">
      <c r="A2936" s="63"/>
      <c r="B2936" s="63"/>
      <c r="C2936" s="63"/>
      <c r="D2936" s="63"/>
      <c r="E2936" s="63"/>
    </row>
    <row r="2937" spans="1:5" ht="12.75">
      <c r="A2937" s="63"/>
      <c r="B2937" s="63"/>
      <c r="C2937" s="63"/>
      <c r="D2937" s="63"/>
      <c r="E2937" s="63"/>
    </row>
    <row r="2938" spans="1:5" ht="12.75">
      <c r="A2938" s="63"/>
      <c r="B2938" s="63"/>
      <c r="C2938" s="63"/>
      <c r="D2938" s="63"/>
      <c r="E2938" s="63"/>
    </row>
    <row r="2939" spans="1:5" ht="12.75">
      <c r="A2939" s="63"/>
      <c r="B2939" s="63"/>
      <c r="C2939" s="63"/>
      <c r="D2939" s="63"/>
      <c r="E2939" s="63"/>
    </row>
    <row r="2940" spans="1:5" ht="12.75">
      <c r="A2940" s="63"/>
      <c r="B2940" s="63"/>
      <c r="C2940" s="63"/>
      <c r="D2940" s="63"/>
      <c r="E2940" s="63"/>
    </row>
    <row r="2941" spans="1:5" ht="12.75">
      <c r="A2941" s="63"/>
      <c r="B2941" s="63"/>
      <c r="C2941" s="63"/>
      <c r="D2941" s="63"/>
      <c r="E2941" s="63"/>
    </row>
    <row r="2942" spans="1:5" ht="12.75">
      <c r="A2942" s="63"/>
      <c r="B2942" s="63"/>
      <c r="C2942" s="63"/>
      <c r="D2942" s="63"/>
      <c r="E2942" s="63"/>
    </row>
    <row r="2943" spans="1:5" ht="12.75">
      <c r="A2943" s="63"/>
      <c r="B2943" s="63"/>
      <c r="C2943" s="63"/>
      <c r="D2943" s="63"/>
      <c r="E2943" s="63"/>
    </row>
    <row r="2944" spans="1:5" ht="12.75">
      <c r="A2944" s="63"/>
      <c r="B2944" s="63"/>
      <c r="C2944" s="63"/>
      <c r="D2944" s="63"/>
      <c r="E2944" s="63"/>
    </row>
    <row r="2945" spans="1:5" ht="12.75">
      <c r="A2945" s="63"/>
      <c r="B2945" s="63"/>
      <c r="C2945" s="63"/>
      <c r="D2945" s="63"/>
      <c r="E2945" s="63"/>
    </row>
    <row r="2946" spans="1:5" ht="12.75">
      <c r="A2946" s="63"/>
      <c r="B2946" s="63"/>
      <c r="C2946" s="63"/>
      <c r="D2946" s="63"/>
      <c r="E2946" s="63"/>
    </row>
    <row r="2947" spans="1:5" ht="12.75">
      <c r="A2947" s="63"/>
      <c r="B2947" s="63"/>
      <c r="C2947" s="63"/>
      <c r="D2947" s="63"/>
      <c r="E2947" s="63"/>
    </row>
    <row r="2948" spans="1:5" ht="12.75">
      <c r="A2948" s="63"/>
      <c r="B2948" s="63"/>
      <c r="C2948" s="63"/>
      <c r="D2948" s="63"/>
      <c r="E2948" s="63"/>
    </row>
    <row r="2949" spans="1:5" ht="12.75">
      <c r="A2949" s="63"/>
      <c r="B2949" s="63"/>
      <c r="C2949" s="63"/>
      <c r="D2949" s="63"/>
      <c r="E2949" s="63"/>
    </row>
    <row r="2950" spans="1:5" ht="12.75">
      <c r="A2950" s="63"/>
      <c r="B2950" s="63"/>
      <c r="C2950" s="63"/>
      <c r="D2950" s="63"/>
      <c r="E2950" s="63"/>
    </row>
    <row r="2951" spans="1:5" ht="12.75">
      <c r="A2951" s="63"/>
      <c r="B2951" s="63"/>
      <c r="C2951" s="63"/>
      <c r="D2951" s="63"/>
      <c r="E2951" s="63"/>
    </row>
    <row r="2952" spans="1:5" ht="12.75">
      <c r="A2952" s="63"/>
      <c r="B2952" s="63"/>
      <c r="C2952" s="63"/>
      <c r="D2952" s="63"/>
      <c r="E2952" s="63"/>
    </row>
    <row r="2953" spans="1:5" ht="12.75">
      <c r="A2953" s="63"/>
      <c r="B2953" s="63"/>
      <c r="C2953" s="63"/>
      <c r="D2953" s="63"/>
      <c r="E2953" s="63"/>
    </row>
    <row r="2954" spans="1:5" ht="12.75">
      <c r="A2954" s="63"/>
      <c r="B2954" s="63"/>
      <c r="C2954" s="63"/>
      <c r="D2954" s="63"/>
      <c r="E2954" s="63"/>
    </row>
    <row r="2955" spans="1:5" ht="12.75">
      <c r="A2955" s="63"/>
      <c r="B2955" s="63"/>
      <c r="C2955" s="63"/>
      <c r="D2955" s="63"/>
      <c r="E2955" s="63"/>
    </row>
    <row r="2956" spans="1:5" ht="12.75">
      <c r="A2956" s="63"/>
      <c r="B2956" s="63"/>
      <c r="C2956" s="63"/>
      <c r="D2956" s="63"/>
      <c r="E2956" s="63"/>
    </row>
    <row r="2957" spans="1:5" ht="12.75">
      <c r="A2957" s="63"/>
      <c r="B2957" s="63"/>
      <c r="C2957" s="63"/>
      <c r="D2957" s="63"/>
      <c r="E2957" s="63"/>
    </row>
    <row r="2958" spans="1:5" ht="12.75">
      <c r="A2958" s="63"/>
      <c r="B2958" s="63"/>
      <c r="C2958" s="63"/>
      <c r="D2958" s="63"/>
      <c r="E2958" s="63"/>
    </row>
    <row r="2959" spans="1:5" ht="12.75">
      <c r="A2959" s="63"/>
      <c r="B2959" s="63"/>
      <c r="C2959" s="63"/>
      <c r="D2959" s="63"/>
      <c r="E2959" s="63"/>
    </row>
    <row r="2960" spans="1:5" ht="12.75">
      <c r="A2960" s="63"/>
      <c r="B2960" s="63"/>
      <c r="C2960" s="63"/>
      <c r="D2960" s="63"/>
      <c r="E2960" s="63"/>
    </row>
    <row r="2961" spans="1:5" ht="12.75">
      <c r="A2961" s="63"/>
      <c r="B2961" s="63"/>
      <c r="C2961" s="63"/>
      <c r="D2961" s="63"/>
      <c r="E2961" s="63"/>
    </row>
    <row r="2962" spans="1:5" ht="12.75">
      <c r="A2962" s="63"/>
      <c r="B2962" s="63"/>
      <c r="C2962" s="63"/>
      <c r="D2962" s="63"/>
      <c r="E2962" s="63"/>
    </row>
    <row r="2963" spans="1:5" ht="12.75">
      <c r="A2963" s="63"/>
      <c r="B2963" s="63"/>
      <c r="C2963" s="63"/>
      <c r="D2963" s="63"/>
      <c r="E2963" s="63"/>
    </row>
    <row r="2964" spans="1:5" ht="12.75">
      <c r="A2964" s="63"/>
      <c r="B2964" s="63"/>
      <c r="C2964" s="63"/>
      <c r="D2964" s="63"/>
      <c r="E2964" s="63"/>
    </row>
    <row r="2965" spans="1:5" ht="12.75">
      <c r="A2965" s="63"/>
      <c r="B2965" s="63"/>
      <c r="C2965" s="63"/>
      <c r="D2965" s="63"/>
      <c r="E2965" s="63"/>
    </row>
    <row r="2966" spans="1:5" ht="12.75">
      <c r="A2966" s="63"/>
      <c r="B2966" s="63"/>
      <c r="C2966" s="63"/>
      <c r="D2966" s="63"/>
      <c r="E2966" s="63"/>
    </row>
    <row r="2967" spans="1:5" ht="12.75">
      <c r="A2967" s="63"/>
      <c r="B2967" s="63"/>
      <c r="C2967" s="63"/>
      <c r="D2967" s="63"/>
      <c r="E2967" s="63"/>
    </row>
    <row r="2968" spans="1:5" ht="12.75">
      <c r="A2968" s="63"/>
      <c r="B2968" s="63"/>
      <c r="C2968" s="63"/>
      <c r="D2968" s="63"/>
      <c r="E2968" s="63"/>
    </row>
    <row r="2969" spans="1:5" ht="12.75">
      <c r="A2969" s="63"/>
      <c r="B2969" s="63"/>
      <c r="C2969" s="63"/>
      <c r="D2969" s="63"/>
      <c r="E2969" s="63"/>
    </row>
    <row r="2970" spans="1:5" ht="12.75">
      <c r="A2970" s="63"/>
      <c r="B2970" s="63"/>
      <c r="C2970" s="63"/>
      <c r="D2970" s="63"/>
      <c r="E2970" s="63"/>
    </row>
    <row r="2971" spans="1:5" ht="12.75">
      <c r="A2971" s="63"/>
      <c r="B2971" s="63"/>
      <c r="C2971" s="63"/>
      <c r="D2971" s="63"/>
      <c r="E2971" s="63"/>
    </row>
    <row r="2972" spans="1:5" ht="12.75">
      <c r="A2972" s="63"/>
      <c r="B2972" s="63"/>
      <c r="C2972" s="63"/>
      <c r="D2972" s="63"/>
      <c r="E2972" s="63"/>
    </row>
    <row r="2973" spans="1:5" ht="12.75">
      <c r="A2973" s="63"/>
      <c r="B2973" s="63"/>
      <c r="C2973" s="63"/>
      <c r="D2973" s="63"/>
      <c r="E2973" s="63"/>
    </row>
    <row r="2974" spans="1:5" ht="12.75">
      <c r="A2974" s="63"/>
      <c r="B2974" s="63"/>
      <c r="C2974" s="63"/>
      <c r="D2974" s="63"/>
      <c r="E2974" s="63"/>
    </row>
    <row r="2975" spans="1:5" ht="12.75">
      <c r="A2975" s="63"/>
      <c r="B2975" s="63"/>
      <c r="C2975" s="63"/>
      <c r="D2975" s="63"/>
      <c r="E2975" s="63"/>
    </row>
    <row r="2976" spans="1:5" ht="12.75">
      <c r="A2976" s="63"/>
      <c r="B2976" s="63"/>
      <c r="C2976" s="63"/>
      <c r="D2976" s="63"/>
      <c r="E2976" s="63"/>
    </row>
    <row r="2977" spans="1:5" ht="12.75">
      <c r="A2977" s="63"/>
      <c r="B2977" s="63"/>
      <c r="C2977" s="63"/>
      <c r="D2977" s="63"/>
      <c r="E2977" s="63"/>
    </row>
    <row r="2978" spans="1:5" ht="12.75">
      <c r="A2978" s="63"/>
      <c r="B2978" s="63"/>
      <c r="C2978" s="63"/>
      <c r="D2978" s="63"/>
      <c r="E2978" s="63"/>
    </row>
    <row r="2979" spans="1:5" ht="12.75">
      <c r="A2979" s="63"/>
      <c r="B2979" s="63"/>
      <c r="C2979" s="63"/>
      <c r="D2979" s="63"/>
      <c r="E2979" s="63"/>
    </row>
    <row r="2980" spans="1:5" ht="12.75">
      <c r="A2980" s="63"/>
      <c r="B2980" s="63"/>
      <c r="C2980" s="63"/>
      <c r="D2980" s="63"/>
      <c r="E2980" s="63"/>
    </row>
    <row r="2981" spans="1:5" ht="12.75">
      <c r="A2981" s="63"/>
      <c r="B2981" s="63"/>
      <c r="C2981" s="63"/>
      <c r="D2981" s="63"/>
      <c r="E2981" s="63"/>
    </row>
    <row r="2982" spans="1:5" ht="12.75">
      <c r="A2982" s="63"/>
      <c r="B2982" s="63"/>
      <c r="C2982" s="63"/>
      <c r="D2982" s="63"/>
      <c r="E2982" s="63"/>
    </row>
    <row r="2983" spans="1:5" ht="12.75">
      <c r="A2983" s="63"/>
      <c r="B2983" s="63"/>
      <c r="C2983" s="63"/>
      <c r="D2983" s="63"/>
      <c r="E2983" s="63"/>
    </row>
    <row r="2984" spans="1:5" ht="12.75">
      <c r="A2984" s="63"/>
      <c r="B2984" s="63"/>
      <c r="C2984" s="63"/>
      <c r="D2984" s="63"/>
      <c r="E2984" s="63"/>
    </row>
    <row r="2985" spans="1:5" ht="12.75">
      <c r="A2985" s="63"/>
      <c r="B2985" s="63"/>
      <c r="C2985" s="63"/>
      <c r="D2985" s="63"/>
      <c r="E2985" s="63"/>
    </row>
    <row r="2986" spans="1:5" ht="12.75">
      <c r="A2986" s="63"/>
      <c r="B2986" s="63"/>
      <c r="C2986" s="63"/>
      <c r="D2986" s="63"/>
      <c r="E2986" s="63"/>
    </row>
    <row r="2987" spans="1:5" ht="12.75">
      <c r="A2987" s="63"/>
      <c r="B2987" s="63"/>
      <c r="C2987" s="63"/>
      <c r="D2987" s="63"/>
      <c r="E2987" s="63"/>
    </row>
    <row r="2988" spans="1:5" ht="12.75">
      <c r="A2988" s="63"/>
      <c r="B2988" s="63"/>
      <c r="C2988" s="63"/>
      <c r="D2988" s="63"/>
      <c r="E2988" s="63"/>
    </row>
    <row r="2989" spans="1:5" ht="12.75">
      <c r="A2989" s="63"/>
      <c r="B2989" s="63"/>
      <c r="C2989" s="63"/>
      <c r="D2989" s="63"/>
      <c r="E2989" s="63"/>
    </row>
    <row r="2990" spans="1:5" ht="12.75">
      <c r="A2990" s="63"/>
      <c r="B2990" s="63"/>
      <c r="C2990" s="63"/>
      <c r="D2990" s="63"/>
      <c r="E2990" s="63"/>
    </row>
    <row r="2991" spans="1:5" ht="12.75">
      <c r="A2991" s="63"/>
      <c r="B2991" s="63"/>
      <c r="C2991" s="63"/>
      <c r="D2991" s="63"/>
      <c r="E2991" s="63"/>
    </row>
    <row r="2992" spans="1:5" ht="12.75">
      <c r="A2992" s="63"/>
      <c r="B2992" s="63"/>
      <c r="C2992" s="63"/>
      <c r="D2992" s="63"/>
      <c r="E2992" s="63"/>
    </row>
    <row r="2993" spans="1:5" ht="12.75">
      <c r="A2993" s="63"/>
      <c r="B2993" s="63"/>
      <c r="C2993" s="63"/>
      <c r="D2993" s="63"/>
      <c r="E2993" s="63"/>
    </row>
    <row r="2994" spans="1:5" ht="12.75">
      <c r="A2994" s="63"/>
      <c r="B2994" s="63"/>
      <c r="C2994" s="63"/>
      <c r="D2994" s="63"/>
      <c r="E2994" s="63"/>
    </row>
    <row r="2995" spans="1:5" ht="12.75">
      <c r="A2995" s="63"/>
      <c r="B2995" s="63"/>
      <c r="C2995" s="63"/>
      <c r="D2995" s="63"/>
      <c r="E2995" s="63"/>
    </row>
    <row r="2996" spans="1:5" ht="12.75">
      <c r="A2996" s="63"/>
      <c r="B2996" s="63"/>
      <c r="C2996" s="63"/>
      <c r="D2996" s="63"/>
      <c r="E2996" s="63"/>
    </row>
    <row r="2997" spans="1:5" ht="12.75">
      <c r="A2997" s="63"/>
      <c r="B2997" s="63"/>
      <c r="C2997" s="63"/>
      <c r="D2997" s="63"/>
      <c r="E2997" s="63"/>
    </row>
    <row r="2998" spans="1:5" ht="12.75">
      <c r="A2998" s="63"/>
      <c r="B2998" s="63"/>
      <c r="C2998" s="63"/>
      <c r="D2998" s="63"/>
      <c r="E2998" s="63"/>
    </row>
    <row r="2999" spans="1:5" ht="12.75">
      <c r="A2999" s="63"/>
      <c r="B2999" s="63"/>
      <c r="C2999" s="63"/>
      <c r="D2999" s="63"/>
      <c r="E2999" s="63"/>
    </row>
    <row r="3000" spans="1:5" ht="12.75">
      <c r="A3000" s="63"/>
      <c r="B3000" s="63"/>
      <c r="C3000" s="63"/>
      <c r="D3000" s="63"/>
      <c r="E3000" s="63"/>
    </row>
    <row r="3001" spans="1:5" ht="12.75">
      <c r="A3001" s="63"/>
      <c r="B3001" s="63"/>
      <c r="C3001" s="63"/>
      <c r="D3001" s="63"/>
      <c r="E3001" s="63"/>
    </row>
    <row r="3002" spans="1:5" ht="12.75">
      <c r="A3002" s="63"/>
      <c r="B3002" s="63"/>
      <c r="C3002" s="63"/>
      <c r="D3002" s="63"/>
      <c r="E3002" s="63"/>
    </row>
    <row r="3003" spans="1:5" ht="12.75">
      <c r="A3003" s="63"/>
      <c r="B3003" s="63"/>
      <c r="C3003" s="63"/>
      <c r="D3003" s="63"/>
      <c r="E3003" s="63"/>
    </row>
    <row r="3004" spans="1:5" ht="12.75">
      <c r="A3004" s="63"/>
      <c r="B3004" s="63"/>
      <c r="C3004" s="63"/>
      <c r="D3004" s="63"/>
      <c r="E3004" s="63"/>
    </row>
    <row r="3005" spans="1:5" ht="12.75">
      <c r="A3005" s="63"/>
      <c r="B3005" s="63"/>
      <c r="C3005" s="63"/>
      <c r="D3005" s="63"/>
      <c r="E3005" s="63"/>
    </row>
    <row r="3006" spans="1:5" ht="12.75">
      <c r="A3006" s="63"/>
      <c r="B3006" s="63"/>
      <c r="C3006" s="63"/>
      <c r="D3006" s="63"/>
      <c r="E3006" s="63"/>
    </row>
    <row r="3007" spans="1:5" ht="12.75">
      <c r="A3007" s="63"/>
      <c r="B3007" s="63"/>
      <c r="C3007" s="63"/>
      <c r="D3007" s="63"/>
      <c r="E3007" s="63"/>
    </row>
    <row r="3008" spans="1:5" ht="12.75">
      <c r="A3008" s="63"/>
      <c r="B3008" s="63"/>
      <c r="C3008" s="63"/>
      <c r="D3008" s="63"/>
      <c r="E3008" s="63"/>
    </row>
    <row r="3009" spans="1:5" ht="12.75">
      <c r="A3009" s="63"/>
      <c r="B3009" s="63"/>
      <c r="C3009" s="63"/>
      <c r="D3009" s="63"/>
      <c r="E3009" s="63"/>
    </row>
    <row r="3010" spans="1:5" ht="12.75">
      <c r="A3010" s="63"/>
      <c r="B3010" s="63"/>
      <c r="C3010" s="63"/>
      <c r="D3010" s="63"/>
      <c r="E3010" s="63"/>
    </row>
    <row r="3011" spans="1:5" ht="12.75">
      <c r="A3011" s="63"/>
      <c r="B3011" s="63"/>
      <c r="C3011" s="63"/>
      <c r="D3011" s="63"/>
      <c r="E3011" s="63"/>
    </row>
    <row r="3012" spans="1:5" ht="12.75">
      <c r="A3012" s="63"/>
      <c r="B3012" s="63"/>
      <c r="C3012" s="63"/>
      <c r="D3012" s="63"/>
      <c r="E3012" s="63"/>
    </row>
    <row r="3013" spans="1:5" ht="12.75">
      <c r="A3013" s="63"/>
      <c r="B3013" s="63"/>
      <c r="C3013" s="63"/>
      <c r="D3013" s="63"/>
      <c r="E3013" s="63"/>
    </row>
    <row r="3014" spans="1:5" ht="12.75">
      <c r="A3014" s="63"/>
      <c r="B3014" s="63"/>
      <c r="C3014" s="63"/>
      <c r="D3014" s="63"/>
      <c r="E3014" s="63"/>
    </row>
    <row r="3015" spans="1:5" ht="12.75">
      <c r="A3015" s="63"/>
      <c r="B3015" s="63"/>
      <c r="C3015" s="63"/>
      <c r="D3015" s="63"/>
      <c r="E3015" s="63"/>
    </row>
    <row r="3016" spans="1:5" ht="12.75">
      <c r="A3016" s="63"/>
      <c r="B3016" s="63"/>
      <c r="C3016" s="63"/>
      <c r="D3016" s="63"/>
      <c r="E3016" s="63"/>
    </row>
    <row r="3017" spans="1:5" ht="12.75">
      <c r="A3017" s="63"/>
      <c r="B3017" s="63"/>
      <c r="C3017" s="63"/>
      <c r="D3017" s="63"/>
      <c r="E3017" s="63"/>
    </row>
    <row r="3018" spans="1:5" ht="12.75">
      <c r="A3018" s="63"/>
      <c r="B3018" s="63"/>
      <c r="C3018" s="63"/>
      <c r="D3018" s="63"/>
      <c r="E3018" s="63"/>
    </row>
    <row r="3019" spans="1:5" ht="12.75">
      <c r="A3019" s="63"/>
      <c r="B3019" s="63"/>
      <c r="C3019" s="63"/>
      <c r="D3019" s="63"/>
      <c r="E3019" s="63"/>
    </row>
    <row r="3020" spans="1:5" ht="12.75">
      <c r="A3020" s="63"/>
      <c r="B3020" s="63"/>
      <c r="C3020" s="63"/>
      <c r="D3020" s="63"/>
      <c r="E3020" s="63"/>
    </row>
    <row r="3021" spans="1:5" ht="12.75">
      <c r="A3021" s="63"/>
      <c r="B3021" s="63"/>
      <c r="C3021" s="63"/>
      <c r="D3021" s="63"/>
      <c r="E3021" s="63"/>
    </row>
    <row r="3022" spans="1:5" ht="12.75">
      <c r="A3022" s="63"/>
      <c r="B3022" s="63"/>
      <c r="C3022" s="63"/>
      <c r="D3022" s="63"/>
      <c r="E3022" s="63"/>
    </row>
    <row r="3023" spans="1:5" ht="12.75">
      <c r="A3023" s="63"/>
      <c r="B3023" s="63"/>
      <c r="C3023" s="63"/>
      <c r="D3023" s="63"/>
      <c r="E3023" s="63"/>
    </row>
    <row r="3024" spans="1:5" ht="12.75">
      <c r="A3024" s="63"/>
      <c r="B3024" s="63"/>
      <c r="C3024" s="63"/>
      <c r="D3024" s="63"/>
      <c r="E3024" s="63"/>
    </row>
    <row r="3025" spans="1:5" ht="12.75">
      <c r="A3025" s="63"/>
      <c r="B3025" s="63"/>
      <c r="C3025" s="63"/>
      <c r="D3025" s="63"/>
      <c r="E3025" s="63"/>
    </row>
    <row r="3026" spans="1:5" ht="12.75">
      <c r="A3026" s="63"/>
      <c r="B3026" s="63"/>
      <c r="C3026" s="63"/>
      <c r="D3026" s="63"/>
      <c r="E3026" s="63"/>
    </row>
    <row r="3027" spans="1:5" ht="12.75">
      <c r="A3027" s="63"/>
      <c r="B3027" s="63"/>
      <c r="C3027" s="63"/>
      <c r="D3027" s="63"/>
      <c r="E3027" s="63"/>
    </row>
    <row r="3028" spans="1:5" ht="12.75">
      <c r="A3028" s="63"/>
      <c r="B3028" s="63"/>
      <c r="C3028" s="63"/>
      <c r="D3028" s="63"/>
      <c r="E3028" s="63"/>
    </row>
    <row r="3029" spans="1:5" ht="12.75">
      <c r="A3029" s="63"/>
      <c r="B3029" s="63"/>
      <c r="C3029" s="63"/>
      <c r="D3029" s="63"/>
      <c r="E3029" s="63"/>
    </row>
    <row r="3030" spans="1:5" ht="12.75">
      <c r="A3030" s="63"/>
      <c r="B3030" s="63"/>
      <c r="C3030" s="63"/>
      <c r="D3030" s="63"/>
      <c r="E3030" s="63"/>
    </row>
    <row r="3031" spans="1:5" ht="12.75">
      <c r="A3031" s="63"/>
      <c r="B3031" s="63"/>
      <c r="C3031" s="63"/>
      <c r="D3031" s="63"/>
      <c r="E3031" s="63"/>
    </row>
    <row r="3032" spans="1:5" ht="12.75">
      <c r="A3032" s="63"/>
      <c r="B3032" s="63"/>
      <c r="C3032" s="63"/>
      <c r="D3032" s="63"/>
      <c r="E3032" s="63"/>
    </row>
    <row r="3033" spans="1:5" ht="12.75">
      <c r="A3033" s="63"/>
      <c r="B3033" s="63"/>
      <c r="C3033" s="63"/>
      <c r="D3033" s="63"/>
      <c r="E3033" s="63"/>
    </row>
    <row r="3034" spans="1:5" ht="12.75">
      <c r="A3034" s="63"/>
      <c r="B3034" s="63"/>
      <c r="C3034" s="63"/>
      <c r="D3034" s="63"/>
      <c r="E3034" s="63"/>
    </row>
    <row r="3035" spans="1:5" ht="12.75">
      <c r="A3035" s="63"/>
      <c r="B3035" s="63"/>
      <c r="C3035" s="63"/>
      <c r="D3035" s="63"/>
      <c r="E3035" s="63"/>
    </row>
    <row r="3036" spans="1:5" ht="12.75">
      <c r="A3036" s="63"/>
      <c r="B3036" s="63"/>
      <c r="C3036" s="63"/>
      <c r="D3036" s="63"/>
      <c r="E3036" s="63"/>
    </row>
    <row r="3037" spans="1:5" ht="12.75">
      <c r="A3037" s="63"/>
      <c r="B3037" s="63"/>
      <c r="C3037" s="63"/>
      <c r="D3037" s="63"/>
      <c r="E3037" s="63"/>
    </row>
    <row r="3038" spans="1:5" ht="12.75">
      <c r="A3038" s="63"/>
      <c r="B3038" s="63"/>
      <c r="C3038" s="63"/>
      <c r="D3038" s="63"/>
      <c r="E3038" s="63"/>
    </row>
    <row r="3039" spans="1:5" ht="12.75">
      <c r="A3039" s="63"/>
      <c r="B3039" s="63"/>
      <c r="C3039" s="63"/>
      <c r="D3039" s="63"/>
      <c r="E3039" s="63"/>
    </row>
    <row r="3040" spans="1:5" ht="12.75">
      <c r="A3040" s="63"/>
      <c r="B3040" s="63"/>
      <c r="C3040" s="63"/>
      <c r="D3040" s="63"/>
      <c r="E3040" s="63"/>
    </row>
    <row r="3041" spans="1:5" ht="12.75">
      <c r="A3041" s="63"/>
      <c r="B3041" s="63"/>
      <c r="C3041" s="63"/>
      <c r="D3041" s="63"/>
      <c r="E3041" s="63"/>
    </row>
    <row r="3042" spans="1:5" ht="12.75">
      <c r="A3042" s="63"/>
      <c r="B3042" s="63"/>
      <c r="C3042" s="63"/>
      <c r="D3042" s="63"/>
      <c r="E3042" s="63"/>
    </row>
    <row r="3043" spans="1:5" ht="12.75">
      <c r="A3043" s="63"/>
      <c r="B3043" s="63"/>
      <c r="C3043" s="63"/>
      <c r="D3043" s="63"/>
      <c r="E3043" s="63"/>
    </row>
    <row r="3044" spans="1:5" ht="12.75">
      <c r="A3044" s="63"/>
      <c r="B3044" s="63"/>
      <c r="C3044" s="63"/>
      <c r="D3044" s="63"/>
      <c r="E3044" s="63"/>
    </row>
    <row r="3045" spans="1:5" ht="12.75">
      <c r="A3045" s="63"/>
      <c r="B3045" s="63"/>
      <c r="C3045" s="63"/>
      <c r="D3045" s="63"/>
      <c r="E3045" s="63"/>
    </row>
    <row r="3046" spans="1:5" ht="12.75">
      <c r="A3046" s="63"/>
      <c r="B3046" s="63"/>
      <c r="C3046" s="63"/>
      <c r="D3046" s="63"/>
      <c r="E3046" s="63"/>
    </row>
    <row r="3047" spans="1:5" ht="12.75">
      <c r="A3047" s="63"/>
      <c r="B3047" s="63"/>
      <c r="C3047" s="63"/>
      <c r="D3047" s="63"/>
      <c r="E3047" s="63"/>
    </row>
    <row r="3048" spans="1:5" ht="12.75">
      <c r="A3048" s="63"/>
      <c r="B3048" s="63"/>
      <c r="C3048" s="63"/>
      <c r="D3048" s="63"/>
      <c r="E3048" s="63"/>
    </row>
    <row r="3049" spans="1:5" ht="12.75">
      <c r="A3049" s="63"/>
      <c r="B3049" s="63"/>
      <c r="C3049" s="63"/>
      <c r="D3049" s="63"/>
      <c r="E3049" s="63"/>
    </row>
    <row r="3050" spans="1:5" ht="12.75">
      <c r="A3050" s="63"/>
      <c r="B3050" s="63"/>
      <c r="C3050" s="63"/>
      <c r="D3050" s="63"/>
      <c r="E3050" s="63"/>
    </row>
    <row r="3051" spans="1:5" ht="12.75">
      <c r="A3051" s="63"/>
      <c r="B3051" s="63"/>
      <c r="C3051" s="63"/>
      <c r="D3051" s="63"/>
      <c r="E3051" s="63"/>
    </row>
    <row r="3052" spans="1:5" ht="12.75">
      <c r="A3052" s="63"/>
      <c r="B3052" s="63"/>
      <c r="C3052" s="63"/>
      <c r="D3052" s="63"/>
      <c r="E3052" s="63"/>
    </row>
    <row r="3053" spans="1:5" ht="12.75">
      <c r="A3053" s="63"/>
      <c r="B3053" s="63"/>
      <c r="C3053" s="63"/>
      <c r="D3053" s="63"/>
      <c r="E3053" s="63"/>
    </row>
    <row r="3054" spans="1:5" ht="12.75">
      <c r="A3054" s="63"/>
      <c r="B3054" s="63"/>
      <c r="C3054" s="63"/>
      <c r="D3054" s="63"/>
      <c r="E3054" s="63"/>
    </row>
    <row r="3055" spans="1:5" ht="12.75">
      <c r="A3055" s="63"/>
      <c r="B3055" s="63"/>
      <c r="C3055" s="63"/>
      <c r="D3055" s="63"/>
      <c r="E3055" s="63"/>
    </row>
    <row r="3056" spans="1:5" ht="12.75">
      <c r="A3056" s="63"/>
      <c r="B3056" s="63"/>
      <c r="C3056" s="63"/>
      <c r="D3056" s="63"/>
      <c r="E3056" s="63"/>
    </row>
    <row r="3057" spans="1:5" ht="12.75">
      <c r="A3057" s="63"/>
      <c r="B3057" s="63"/>
      <c r="C3057" s="63"/>
      <c r="D3057" s="63"/>
      <c r="E3057" s="63"/>
    </row>
    <row r="3058" spans="1:5" ht="12.75">
      <c r="A3058" s="63"/>
      <c r="B3058" s="63"/>
      <c r="C3058" s="63"/>
      <c r="D3058" s="63"/>
      <c r="E3058" s="63"/>
    </row>
    <row r="3059" spans="1:5" ht="12.75">
      <c r="A3059" s="63"/>
      <c r="B3059" s="63"/>
      <c r="C3059" s="63"/>
      <c r="D3059" s="63"/>
      <c r="E3059" s="63"/>
    </row>
    <row r="3060" spans="1:5" ht="12.75">
      <c r="A3060" s="63"/>
      <c r="B3060" s="63"/>
      <c r="C3060" s="63"/>
      <c r="D3060" s="63"/>
      <c r="E3060" s="63"/>
    </row>
    <row r="3061" spans="1:5" ht="12.75">
      <c r="A3061" s="63"/>
      <c r="B3061" s="63"/>
      <c r="C3061" s="63"/>
      <c r="D3061" s="63"/>
      <c r="E3061" s="63"/>
    </row>
    <row r="3062" spans="1:5" ht="12.75">
      <c r="A3062" s="63"/>
      <c r="B3062" s="63"/>
      <c r="C3062" s="63"/>
      <c r="D3062" s="63"/>
      <c r="E3062" s="63"/>
    </row>
    <row r="3063" spans="1:5" ht="12.75">
      <c r="A3063" s="63"/>
      <c r="B3063" s="63"/>
      <c r="C3063" s="63"/>
      <c r="D3063" s="63"/>
      <c r="E3063" s="63"/>
    </row>
    <row r="3064" spans="1:5" ht="12.75">
      <c r="A3064" s="63"/>
      <c r="B3064" s="63"/>
      <c r="C3064" s="63"/>
      <c r="D3064" s="63"/>
      <c r="E3064" s="63"/>
    </row>
    <row r="3065" spans="1:5" ht="12.75">
      <c r="A3065" s="63"/>
      <c r="B3065" s="63"/>
      <c r="C3065" s="63"/>
      <c r="D3065" s="63"/>
      <c r="E3065" s="63"/>
    </row>
    <row r="3066" spans="1:5" ht="12.75">
      <c r="A3066" s="63"/>
      <c r="B3066" s="63"/>
      <c r="C3066" s="63"/>
      <c r="D3066" s="63"/>
      <c r="E3066" s="63"/>
    </row>
    <row r="3067" spans="1:5" ht="12.75">
      <c r="A3067" s="63"/>
      <c r="B3067" s="63"/>
      <c r="C3067" s="63"/>
      <c r="D3067" s="63"/>
      <c r="E3067" s="63"/>
    </row>
    <row r="3068" spans="1:5" ht="12.75">
      <c r="A3068" s="63"/>
      <c r="B3068" s="63"/>
      <c r="C3068" s="63"/>
      <c r="D3068" s="63"/>
      <c r="E3068" s="63"/>
    </row>
    <row r="3069" spans="1:5" ht="12.75">
      <c r="A3069" s="63"/>
      <c r="B3069" s="63"/>
      <c r="C3069" s="63"/>
      <c r="D3069" s="63"/>
      <c r="E3069" s="63"/>
    </row>
    <row r="3070" spans="1:5" ht="12.75">
      <c r="A3070" s="63"/>
      <c r="B3070" s="63"/>
      <c r="C3070" s="63"/>
      <c r="D3070" s="63"/>
      <c r="E3070" s="63"/>
    </row>
    <row r="3071" spans="1:5" ht="12.75">
      <c r="A3071" s="63"/>
      <c r="B3071" s="63"/>
      <c r="C3071" s="63"/>
      <c r="D3071" s="63"/>
      <c r="E3071" s="63"/>
    </row>
    <row r="3072" spans="1:5" ht="12.75">
      <c r="A3072" s="63"/>
      <c r="B3072" s="63"/>
      <c r="C3072" s="63"/>
      <c r="D3072" s="63"/>
      <c r="E3072" s="63"/>
    </row>
    <row r="3073" spans="1:5" ht="12.75">
      <c r="A3073" s="63"/>
      <c r="B3073" s="63"/>
      <c r="C3073" s="63"/>
      <c r="D3073" s="63"/>
      <c r="E3073" s="63"/>
    </row>
    <row r="3074" spans="1:5" ht="12.75">
      <c r="A3074" s="63"/>
      <c r="B3074" s="63"/>
      <c r="C3074" s="63"/>
      <c r="D3074" s="63"/>
      <c r="E3074" s="63"/>
    </row>
    <row r="3075" spans="1:5" ht="12.75">
      <c r="A3075" s="63"/>
      <c r="B3075" s="63"/>
      <c r="C3075" s="63"/>
      <c r="D3075" s="63"/>
      <c r="E3075" s="63"/>
    </row>
    <row r="3076" spans="1:5" ht="12.75">
      <c r="A3076" s="63"/>
      <c r="B3076" s="63"/>
      <c r="C3076" s="63"/>
      <c r="D3076" s="63"/>
      <c r="E3076" s="63"/>
    </row>
    <row r="3077" spans="1:5" ht="12.75">
      <c r="A3077" s="63"/>
      <c r="B3077" s="63"/>
      <c r="C3077" s="63"/>
      <c r="D3077" s="63"/>
      <c r="E3077" s="63"/>
    </row>
    <row r="3078" spans="1:5" ht="12.75">
      <c r="A3078" s="63"/>
      <c r="B3078" s="63"/>
      <c r="C3078" s="63"/>
      <c r="D3078" s="63"/>
      <c r="E3078" s="63"/>
    </row>
    <row r="3079" spans="1:5" ht="12.75">
      <c r="A3079" s="63"/>
      <c r="B3079" s="63"/>
      <c r="C3079" s="63"/>
      <c r="D3079" s="63"/>
      <c r="E3079" s="63"/>
    </row>
    <row r="3080" spans="1:5" ht="12.75">
      <c r="A3080" s="63"/>
      <c r="B3080" s="63"/>
      <c r="C3080" s="63"/>
      <c r="D3080" s="63"/>
      <c r="E3080" s="63"/>
    </row>
    <row r="3081" spans="1:5" ht="12.75">
      <c r="A3081" s="63"/>
      <c r="B3081" s="63"/>
      <c r="C3081" s="63"/>
      <c r="D3081" s="63"/>
      <c r="E3081" s="63"/>
    </row>
    <row r="3082" spans="1:5" ht="12.75">
      <c r="A3082" s="63"/>
      <c r="B3082" s="63"/>
      <c r="C3082" s="63"/>
      <c r="D3082" s="63"/>
      <c r="E3082" s="63"/>
    </row>
    <row r="3083" spans="1:5" ht="12.75">
      <c r="A3083" s="63"/>
      <c r="B3083" s="63"/>
      <c r="C3083" s="63"/>
      <c r="D3083" s="63"/>
      <c r="E3083" s="63"/>
    </row>
    <row r="3084" spans="1:5" ht="12.75">
      <c r="A3084" s="63"/>
      <c r="B3084" s="63"/>
      <c r="C3084" s="63"/>
      <c r="D3084" s="63"/>
      <c r="E3084" s="63"/>
    </row>
    <row r="3085" spans="1:5" ht="12.75">
      <c r="A3085" s="63"/>
      <c r="B3085" s="63"/>
      <c r="C3085" s="63"/>
      <c r="D3085" s="63"/>
      <c r="E3085" s="63"/>
    </row>
    <row r="3086" spans="1:5" ht="12.75">
      <c r="A3086" s="63"/>
      <c r="B3086" s="63"/>
      <c r="C3086" s="63"/>
      <c r="D3086" s="63"/>
      <c r="E3086" s="63"/>
    </row>
    <row r="3087" spans="1:5" ht="12.75">
      <c r="A3087" s="63"/>
      <c r="B3087" s="63"/>
      <c r="C3087" s="63"/>
      <c r="D3087" s="63"/>
      <c r="E3087" s="63"/>
    </row>
    <row r="3088" spans="1:5" ht="12.75">
      <c r="A3088" s="63"/>
      <c r="B3088" s="63"/>
      <c r="C3088" s="63"/>
      <c r="D3088" s="63"/>
      <c r="E3088" s="63"/>
    </row>
    <row r="3089" spans="1:5" ht="12.75">
      <c r="A3089" s="63"/>
      <c r="B3089" s="63"/>
      <c r="C3089" s="63"/>
      <c r="D3089" s="63"/>
      <c r="E3089" s="63"/>
    </row>
    <row r="3090" spans="1:5" ht="12.75">
      <c r="A3090" s="63"/>
      <c r="B3090" s="63"/>
      <c r="C3090" s="63"/>
      <c r="D3090" s="63"/>
      <c r="E3090" s="63"/>
    </row>
    <row r="3091" spans="1:5" ht="12.75">
      <c r="A3091" s="63"/>
      <c r="B3091" s="63"/>
      <c r="C3091" s="63"/>
      <c r="D3091" s="63"/>
      <c r="E3091" s="63"/>
    </row>
    <row r="3092" spans="1:5" ht="12.75">
      <c r="A3092" s="63"/>
      <c r="B3092" s="63"/>
      <c r="C3092" s="63"/>
      <c r="D3092" s="63"/>
      <c r="E3092" s="63"/>
    </row>
    <row r="3093" spans="1:5" ht="12.75">
      <c r="A3093" s="63"/>
      <c r="B3093" s="63"/>
      <c r="C3093" s="63"/>
      <c r="D3093" s="63"/>
      <c r="E3093" s="63"/>
    </row>
    <row r="3094" spans="1:5" ht="12.75">
      <c r="A3094" s="63"/>
      <c r="B3094" s="63"/>
      <c r="C3094" s="63"/>
      <c r="D3094" s="63"/>
      <c r="E3094" s="63"/>
    </row>
    <row r="3095" spans="1:5" ht="12.75">
      <c r="A3095" s="63"/>
      <c r="B3095" s="63"/>
      <c r="C3095" s="63"/>
      <c r="D3095" s="63"/>
      <c r="E3095" s="63"/>
    </row>
    <row r="3096" spans="1:5" ht="12.75">
      <c r="A3096" s="63"/>
      <c r="B3096" s="63"/>
      <c r="C3096" s="63"/>
      <c r="D3096" s="63"/>
      <c r="E3096" s="63"/>
    </row>
    <row r="3097" spans="1:5" ht="12.75">
      <c r="A3097" s="63"/>
      <c r="B3097" s="63"/>
      <c r="C3097" s="63"/>
      <c r="D3097" s="63"/>
      <c r="E3097" s="63"/>
    </row>
    <row r="3098" spans="1:5" ht="12.75">
      <c r="A3098" s="63"/>
      <c r="B3098" s="63"/>
      <c r="C3098" s="63"/>
      <c r="D3098" s="63"/>
      <c r="E3098" s="63"/>
    </row>
    <row r="3099" spans="1:5" ht="12.75">
      <c r="A3099" s="63"/>
      <c r="B3099" s="63"/>
      <c r="C3099" s="63"/>
      <c r="D3099" s="63"/>
      <c r="E3099" s="63"/>
    </row>
    <row r="3100" spans="1:5" ht="12.75">
      <c r="A3100" s="63"/>
      <c r="B3100" s="63"/>
      <c r="C3100" s="63"/>
      <c r="D3100" s="63"/>
      <c r="E3100" s="63"/>
    </row>
    <row r="3101" spans="1:5" ht="12.75">
      <c r="A3101" s="63"/>
      <c r="B3101" s="63"/>
      <c r="C3101" s="63"/>
      <c r="D3101" s="63"/>
      <c r="E3101" s="63"/>
    </row>
    <row r="3102" spans="1:5" ht="12.75">
      <c r="A3102" s="63"/>
      <c r="B3102" s="63"/>
      <c r="C3102" s="63"/>
      <c r="D3102" s="63"/>
      <c r="E3102" s="63"/>
    </row>
    <row r="3103" spans="1:5" ht="12.75">
      <c r="A3103" s="63"/>
      <c r="B3103" s="63"/>
      <c r="C3103" s="63"/>
      <c r="D3103" s="63"/>
      <c r="E3103" s="63"/>
    </row>
    <row r="3104" spans="1:5" ht="12.75">
      <c r="A3104" s="63"/>
      <c r="B3104" s="63"/>
      <c r="C3104" s="63"/>
      <c r="D3104" s="63"/>
      <c r="E3104" s="63"/>
    </row>
    <row r="3105" spans="1:5" ht="12.75">
      <c r="A3105" s="63"/>
      <c r="B3105" s="63"/>
      <c r="C3105" s="63"/>
      <c r="D3105" s="63"/>
      <c r="E3105" s="63"/>
    </row>
    <row r="3106" spans="1:5" ht="12.75">
      <c r="A3106" s="63"/>
      <c r="B3106" s="63"/>
      <c r="C3106" s="63"/>
      <c r="D3106" s="63"/>
      <c r="E3106" s="63"/>
    </row>
    <row r="3107" spans="1:5" ht="12.75">
      <c r="A3107" s="63"/>
      <c r="B3107" s="63"/>
      <c r="C3107" s="63"/>
      <c r="D3107" s="63"/>
      <c r="E3107" s="63"/>
    </row>
    <row r="3108" spans="1:5" ht="12.75">
      <c r="A3108" s="63"/>
      <c r="B3108" s="63"/>
      <c r="C3108" s="63"/>
      <c r="D3108" s="63"/>
      <c r="E3108" s="63"/>
    </row>
    <row r="3109" spans="1:5" ht="12.75">
      <c r="A3109" s="63"/>
      <c r="B3109" s="63"/>
      <c r="C3109" s="63"/>
      <c r="D3109" s="63"/>
      <c r="E3109" s="63"/>
    </row>
    <row r="3110" spans="1:5" ht="12.75">
      <c r="A3110" s="63"/>
      <c r="B3110" s="63"/>
      <c r="C3110" s="63"/>
      <c r="D3110" s="63"/>
      <c r="E3110" s="63"/>
    </row>
    <row r="3111" spans="1:5" ht="12.75">
      <c r="A3111" s="63"/>
      <c r="B3111" s="63"/>
      <c r="C3111" s="63"/>
      <c r="D3111" s="63"/>
      <c r="E3111" s="63"/>
    </row>
    <row r="3112" spans="1:5" ht="12.75">
      <c r="A3112" s="63"/>
      <c r="B3112" s="63"/>
      <c r="C3112" s="63"/>
      <c r="D3112" s="63"/>
      <c r="E3112" s="63"/>
    </row>
    <row r="3113" spans="1:5" ht="12.75">
      <c r="A3113" s="63"/>
      <c r="B3113" s="63"/>
      <c r="C3113" s="63"/>
      <c r="D3113" s="63"/>
      <c r="E3113" s="63"/>
    </row>
    <row r="3114" spans="1:5" ht="12.75">
      <c r="A3114" s="63"/>
      <c r="B3114" s="63"/>
      <c r="C3114" s="63"/>
      <c r="D3114" s="63"/>
      <c r="E3114" s="63"/>
    </row>
    <row r="3115" spans="1:5" ht="12.75">
      <c r="A3115" s="63"/>
      <c r="B3115" s="63"/>
      <c r="C3115" s="63"/>
      <c r="D3115" s="63"/>
      <c r="E3115" s="63"/>
    </row>
    <row r="3116" spans="1:5" ht="12.75">
      <c r="A3116" s="63"/>
      <c r="B3116" s="63"/>
      <c r="C3116" s="63"/>
      <c r="D3116" s="63"/>
      <c r="E3116" s="63"/>
    </row>
    <row r="3117" spans="1:5" ht="12.75">
      <c r="A3117" s="63"/>
      <c r="B3117" s="63"/>
      <c r="C3117" s="63"/>
      <c r="D3117" s="63"/>
      <c r="E3117" s="63"/>
    </row>
    <row r="3118" spans="1:5" ht="12.75">
      <c r="A3118" s="63"/>
      <c r="B3118" s="63"/>
      <c r="C3118" s="63"/>
      <c r="D3118" s="63"/>
      <c r="E3118" s="63"/>
    </row>
    <row r="3119" spans="1:5" ht="12.75">
      <c r="A3119" s="63"/>
      <c r="B3119" s="63"/>
      <c r="C3119" s="63"/>
      <c r="D3119" s="63"/>
      <c r="E3119" s="63"/>
    </row>
    <row r="3120" spans="1:5" ht="12.75">
      <c r="A3120" s="63"/>
      <c r="B3120" s="63"/>
      <c r="C3120" s="63"/>
      <c r="D3120" s="63"/>
      <c r="E3120" s="63"/>
    </row>
    <row r="3121" spans="1:5" ht="12.75">
      <c r="A3121" s="63"/>
      <c r="B3121" s="63"/>
      <c r="C3121" s="63"/>
      <c r="D3121" s="63"/>
      <c r="E3121" s="63"/>
    </row>
    <row r="3122" spans="1:5" ht="12.75">
      <c r="A3122" s="63"/>
      <c r="B3122" s="63"/>
      <c r="C3122" s="63"/>
      <c r="D3122" s="63"/>
      <c r="E3122" s="63"/>
    </row>
    <row r="3123" spans="1:5" ht="12.75">
      <c r="A3123" s="63"/>
      <c r="B3123" s="63"/>
      <c r="C3123" s="63"/>
      <c r="D3123" s="63"/>
      <c r="E3123" s="63"/>
    </row>
    <row r="3124" spans="1:5" ht="12.75">
      <c r="A3124" s="63"/>
      <c r="B3124" s="63"/>
      <c r="C3124" s="63"/>
      <c r="D3124" s="63"/>
      <c r="E3124" s="63"/>
    </row>
    <row r="3125" spans="1:5" ht="12.75">
      <c r="A3125" s="63"/>
      <c r="B3125" s="63"/>
      <c r="C3125" s="63"/>
      <c r="D3125" s="63"/>
      <c r="E3125" s="63"/>
    </row>
    <row r="3126" spans="1:5" ht="12.75">
      <c r="A3126" s="63"/>
      <c r="B3126" s="63"/>
      <c r="C3126" s="63"/>
      <c r="D3126" s="63"/>
      <c r="E3126" s="63"/>
    </row>
    <row r="3127" spans="1:5" ht="12.75">
      <c r="A3127" s="63"/>
      <c r="B3127" s="63"/>
      <c r="C3127" s="63"/>
      <c r="D3127" s="63"/>
      <c r="E3127" s="63"/>
    </row>
    <row r="3128" spans="1:5" ht="12.75">
      <c r="A3128" s="63"/>
      <c r="B3128" s="63"/>
      <c r="C3128" s="63"/>
      <c r="D3128" s="63"/>
      <c r="E3128" s="63"/>
    </row>
    <row r="3129" spans="1:5" ht="12.75">
      <c r="A3129" s="63"/>
      <c r="B3129" s="63"/>
      <c r="C3129" s="63"/>
      <c r="D3129" s="63"/>
      <c r="E3129" s="63"/>
    </row>
    <row r="3130" spans="1:5" ht="12.75">
      <c r="A3130" s="63"/>
      <c r="B3130" s="63"/>
      <c r="C3130" s="63"/>
      <c r="D3130" s="63"/>
      <c r="E3130" s="63"/>
    </row>
    <row r="3131" spans="1:5" ht="12.75">
      <c r="A3131" s="63"/>
      <c r="B3131" s="63"/>
      <c r="C3131" s="63"/>
      <c r="D3131" s="63"/>
      <c r="E3131" s="63"/>
    </row>
    <row r="3132" spans="1:5" ht="12.75">
      <c r="A3132" s="63"/>
      <c r="B3132" s="63"/>
      <c r="C3132" s="63"/>
      <c r="D3132" s="63"/>
      <c r="E3132" s="63"/>
    </row>
    <row r="3133" spans="1:5" ht="12.75">
      <c r="A3133" s="63"/>
      <c r="B3133" s="63"/>
      <c r="C3133" s="63"/>
      <c r="D3133" s="63"/>
      <c r="E3133" s="63"/>
    </row>
    <row r="3134" spans="1:5" ht="12.75">
      <c r="A3134" s="63"/>
      <c r="B3134" s="63"/>
      <c r="C3134" s="63"/>
      <c r="D3134" s="63"/>
      <c r="E3134" s="63"/>
    </row>
    <row r="3135" spans="1:5" ht="12.75">
      <c r="A3135" s="63"/>
      <c r="B3135" s="63"/>
      <c r="C3135" s="63"/>
      <c r="D3135" s="63"/>
      <c r="E3135" s="63"/>
    </row>
    <row r="3136" spans="1:5" ht="12.75">
      <c r="A3136" s="63"/>
      <c r="B3136" s="63"/>
      <c r="C3136" s="63"/>
      <c r="D3136" s="63"/>
      <c r="E3136" s="63"/>
    </row>
    <row r="3137" spans="1:5" ht="12.75">
      <c r="A3137" s="63"/>
      <c r="B3137" s="63"/>
      <c r="C3137" s="63"/>
      <c r="D3137" s="63"/>
      <c r="E3137" s="63"/>
    </row>
    <row r="3138" spans="1:5" ht="12.75">
      <c r="A3138" s="63"/>
      <c r="B3138" s="63"/>
      <c r="C3138" s="63"/>
      <c r="D3138" s="63"/>
      <c r="E3138" s="63"/>
    </row>
    <row r="3139" spans="1:5" ht="12.75">
      <c r="A3139" s="63"/>
      <c r="B3139" s="63"/>
      <c r="C3139" s="63"/>
      <c r="D3139" s="63"/>
      <c r="E3139" s="63"/>
    </row>
    <row r="3140" spans="1:5" ht="12.75">
      <c r="A3140" s="63"/>
      <c r="B3140" s="63"/>
      <c r="C3140" s="63"/>
      <c r="D3140" s="63"/>
      <c r="E3140" s="63"/>
    </row>
    <row r="3141" spans="1:5" ht="12.75">
      <c r="A3141" s="63"/>
      <c r="B3141" s="63"/>
      <c r="C3141" s="63"/>
      <c r="D3141" s="63"/>
      <c r="E3141" s="63"/>
    </row>
    <row r="3142" spans="1:5" ht="12.75">
      <c r="A3142" s="63"/>
      <c r="B3142" s="63"/>
      <c r="C3142" s="63"/>
      <c r="D3142" s="63"/>
      <c r="E3142" s="63"/>
    </row>
    <row r="3143" spans="1:5" ht="12.75">
      <c r="A3143" s="63"/>
      <c r="B3143" s="63"/>
      <c r="C3143" s="63"/>
      <c r="D3143" s="63"/>
      <c r="E3143" s="63"/>
    </row>
    <row r="3144" spans="1:5" ht="12.75">
      <c r="A3144" s="63"/>
      <c r="B3144" s="63"/>
      <c r="C3144" s="63"/>
      <c r="D3144" s="63"/>
      <c r="E3144" s="63"/>
    </row>
    <row r="3145" spans="1:5" ht="12.75">
      <c r="A3145" s="63"/>
      <c r="B3145" s="63"/>
      <c r="C3145" s="63"/>
      <c r="D3145" s="63"/>
      <c r="E3145" s="63"/>
    </row>
    <row r="3146" spans="1:5" ht="12.75">
      <c r="A3146" s="63"/>
      <c r="B3146" s="63"/>
      <c r="C3146" s="63"/>
      <c r="D3146" s="63"/>
      <c r="E3146" s="63"/>
    </row>
    <row r="3147" spans="1:5" ht="12.75">
      <c r="A3147" s="63"/>
      <c r="B3147" s="63"/>
      <c r="C3147" s="63"/>
      <c r="D3147" s="63"/>
      <c r="E3147" s="63"/>
    </row>
    <row r="3148" spans="1:5" ht="12.75">
      <c r="A3148" s="63"/>
      <c r="B3148" s="63"/>
      <c r="C3148" s="63"/>
      <c r="D3148" s="63"/>
      <c r="E3148" s="63"/>
    </row>
    <row r="3149" spans="1:5" ht="12.75">
      <c r="A3149" s="63"/>
      <c r="B3149" s="63"/>
      <c r="C3149" s="63"/>
      <c r="D3149" s="63"/>
      <c r="E3149" s="63"/>
    </row>
    <row r="3150" spans="1:5" ht="12.75">
      <c r="A3150" s="63"/>
      <c r="B3150" s="63"/>
      <c r="C3150" s="63"/>
      <c r="D3150" s="63"/>
      <c r="E3150" s="63"/>
    </row>
    <row r="3151" spans="1:5" ht="12.75">
      <c r="A3151" s="63"/>
      <c r="B3151" s="63"/>
      <c r="C3151" s="63"/>
      <c r="D3151" s="63"/>
      <c r="E3151" s="63"/>
    </row>
    <row r="3152" spans="1:5" ht="12.75">
      <c r="A3152" s="63"/>
      <c r="B3152" s="63"/>
      <c r="C3152" s="63"/>
      <c r="D3152" s="63"/>
      <c r="E3152" s="63"/>
    </row>
    <row r="3153" spans="1:5" ht="12.75">
      <c r="A3153" s="63"/>
      <c r="B3153" s="63"/>
      <c r="C3153" s="63"/>
      <c r="D3153" s="63"/>
      <c r="E3153" s="63"/>
    </row>
    <row r="3154" spans="1:5" ht="12.75">
      <c r="A3154" s="63"/>
      <c r="B3154" s="63"/>
      <c r="C3154" s="63"/>
      <c r="D3154" s="63"/>
      <c r="E3154" s="63"/>
    </row>
    <row r="3155" spans="1:5" ht="12.75">
      <c r="A3155" s="63"/>
      <c r="B3155" s="63"/>
      <c r="C3155" s="63"/>
      <c r="D3155" s="63"/>
      <c r="E3155" s="63"/>
    </row>
    <row r="3156" spans="1:5" ht="12.75">
      <c r="A3156" s="63"/>
      <c r="B3156" s="63"/>
      <c r="C3156" s="63"/>
      <c r="D3156" s="63"/>
      <c r="E3156" s="63"/>
    </row>
    <row r="3157" spans="1:5" ht="12.75">
      <c r="A3157" s="63"/>
      <c r="B3157" s="63"/>
      <c r="C3157" s="63"/>
      <c r="D3157" s="63"/>
      <c r="E3157" s="63"/>
    </row>
    <row r="3158" spans="1:5" ht="12.75">
      <c r="A3158" s="63"/>
      <c r="B3158" s="63"/>
      <c r="C3158" s="63"/>
      <c r="D3158" s="63"/>
      <c r="E3158" s="63"/>
    </row>
    <row r="3159" spans="1:5" ht="12.75">
      <c r="A3159" s="63"/>
      <c r="B3159" s="63"/>
      <c r="C3159" s="63"/>
      <c r="D3159" s="63"/>
      <c r="E3159" s="63"/>
    </row>
    <row r="3160" spans="1:5" ht="12.75">
      <c r="A3160" s="63"/>
      <c r="B3160" s="63"/>
      <c r="C3160" s="63"/>
      <c r="D3160" s="63"/>
      <c r="E3160" s="63"/>
    </row>
    <row r="3161" spans="1:5" ht="12.75">
      <c r="A3161" s="63"/>
      <c r="B3161" s="63"/>
      <c r="C3161" s="63"/>
      <c r="D3161" s="63"/>
      <c r="E3161" s="63"/>
    </row>
    <row r="3162" spans="1:5" ht="12.75">
      <c r="A3162" s="63"/>
      <c r="B3162" s="63"/>
      <c r="C3162" s="63"/>
      <c r="D3162" s="63"/>
      <c r="E3162" s="63"/>
    </row>
    <row r="3163" spans="1:5" ht="12.75">
      <c r="A3163" s="63"/>
      <c r="B3163" s="63"/>
      <c r="C3163" s="63"/>
      <c r="D3163" s="63"/>
      <c r="E3163" s="63"/>
    </row>
    <row r="3164" spans="1:5" ht="12.75">
      <c r="A3164" s="63"/>
      <c r="B3164" s="63"/>
      <c r="C3164" s="63"/>
      <c r="D3164" s="63"/>
      <c r="E3164" s="63"/>
    </row>
    <row r="3165" spans="1:5" ht="12.75">
      <c r="A3165" s="63"/>
      <c r="B3165" s="63"/>
      <c r="C3165" s="63"/>
      <c r="D3165" s="63"/>
      <c r="E3165" s="63"/>
    </row>
    <row r="3166" spans="1:5" ht="12.75">
      <c r="A3166" s="63"/>
      <c r="B3166" s="63"/>
      <c r="C3166" s="63"/>
      <c r="D3166" s="63"/>
      <c r="E3166" s="63"/>
    </row>
    <row r="3167" spans="1:5" ht="12.75">
      <c r="A3167" s="63"/>
      <c r="B3167" s="63"/>
      <c r="C3167" s="63"/>
      <c r="D3167" s="63"/>
      <c r="E3167" s="63"/>
    </row>
    <row r="3168" spans="1:5" ht="12.75">
      <c r="A3168" s="63"/>
      <c r="B3168" s="63"/>
      <c r="C3168" s="63"/>
      <c r="D3168" s="63"/>
      <c r="E3168" s="63"/>
    </row>
    <row r="3169" spans="1:5" ht="12.75">
      <c r="A3169" s="63"/>
      <c r="B3169" s="63"/>
      <c r="C3169" s="63"/>
      <c r="D3169" s="63"/>
      <c r="E3169" s="63"/>
    </row>
    <row r="3170" spans="1:5" ht="12.75">
      <c r="A3170" s="63"/>
      <c r="B3170" s="63"/>
      <c r="C3170" s="63"/>
      <c r="D3170" s="63"/>
      <c r="E3170" s="63"/>
    </row>
    <row r="3171" spans="1:5" ht="12.75">
      <c r="A3171" s="63"/>
      <c r="B3171" s="63"/>
      <c r="C3171" s="63"/>
      <c r="D3171" s="63"/>
      <c r="E3171" s="63"/>
    </row>
    <row r="3172" spans="1:5" ht="12.75">
      <c r="A3172" s="63"/>
      <c r="B3172" s="63"/>
      <c r="C3172" s="63"/>
      <c r="D3172" s="63"/>
      <c r="E3172" s="63"/>
    </row>
    <row r="3173" spans="1:5" ht="12.75">
      <c r="A3173" s="63"/>
      <c r="B3173" s="63"/>
      <c r="C3173" s="63"/>
      <c r="D3173" s="63"/>
      <c r="E3173" s="63"/>
    </row>
    <row r="3174" spans="1:5" ht="12.75">
      <c r="A3174" s="63"/>
      <c r="B3174" s="63"/>
      <c r="C3174" s="63"/>
      <c r="D3174" s="63"/>
      <c r="E3174" s="63"/>
    </row>
    <row r="3175" spans="1:5" ht="12.75">
      <c r="A3175" s="63"/>
      <c r="B3175" s="63"/>
      <c r="C3175" s="63"/>
      <c r="D3175" s="63"/>
      <c r="E3175" s="63"/>
    </row>
    <row r="3176" spans="1:5" ht="12.75">
      <c r="A3176" s="63"/>
      <c r="B3176" s="63"/>
      <c r="C3176" s="63"/>
      <c r="D3176" s="63"/>
      <c r="E3176" s="63"/>
    </row>
    <row r="3177" spans="1:5" ht="12.75">
      <c r="A3177" s="63"/>
      <c r="B3177" s="63"/>
      <c r="C3177" s="63"/>
      <c r="D3177" s="63"/>
      <c r="E3177" s="63"/>
    </row>
    <row r="3178" spans="1:5" ht="12.75">
      <c r="A3178" s="63"/>
      <c r="B3178" s="63"/>
      <c r="C3178" s="63"/>
      <c r="D3178" s="63"/>
      <c r="E3178" s="63"/>
    </row>
    <row r="3179" spans="1:5" ht="12.75">
      <c r="A3179" s="63"/>
      <c r="B3179" s="63"/>
      <c r="C3179" s="63"/>
      <c r="D3179" s="63"/>
      <c r="E3179" s="63"/>
    </row>
    <row r="3180" spans="1:5" ht="12.75">
      <c r="A3180" s="63"/>
      <c r="B3180" s="63"/>
      <c r="C3180" s="63"/>
      <c r="D3180" s="63"/>
      <c r="E3180" s="63"/>
    </row>
    <row r="3181" spans="1:5" ht="12.75">
      <c r="A3181" s="63"/>
      <c r="B3181" s="63"/>
      <c r="C3181" s="63"/>
      <c r="D3181" s="63"/>
      <c r="E3181" s="63"/>
    </row>
    <row r="3182" spans="1:5" ht="12.75">
      <c r="A3182" s="63"/>
      <c r="B3182" s="63"/>
      <c r="C3182" s="63"/>
      <c r="D3182" s="63"/>
      <c r="E3182" s="63"/>
    </row>
    <row r="3183" spans="1:5" ht="12.75">
      <c r="A3183" s="63"/>
      <c r="B3183" s="63"/>
      <c r="C3183" s="63"/>
      <c r="D3183" s="63"/>
      <c r="E3183" s="63"/>
    </row>
    <row r="3184" spans="1:5" ht="12.75">
      <c r="A3184" s="63"/>
      <c r="B3184" s="63"/>
      <c r="C3184" s="63"/>
      <c r="D3184" s="63"/>
      <c r="E3184" s="63"/>
    </row>
    <row r="3185" spans="1:5" ht="12.75">
      <c r="A3185" s="63"/>
      <c r="B3185" s="63"/>
      <c r="C3185" s="63"/>
      <c r="D3185" s="63"/>
      <c r="E3185" s="63"/>
    </row>
    <row r="3186" spans="1:5" ht="12.75">
      <c r="A3186" s="63"/>
      <c r="B3186" s="63"/>
      <c r="C3186" s="63"/>
      <c r="D3186" s="63"/>
      <c r="E3186" s="63"/>
    </row>
    <row r="3187" spans="1:5" ht="12.75">
      <c r="A3187" s="63"/>
      <c r="B3187" s="63"/>
      <c r="C3187" s="63"/>
      <c r="D3187" s="63"/>
      <c r="E3187" s="63"/>
    </row>
    <row r="3188" spans="1:5" ht="12.75">
      <c r="A3188" s="63"/>
      <c r="B3188" s="63"/>
      <c r="C3188" s="63"/>
      <c r="D3188" s="63"/>
      <c r="E3188" s="63"/>
    </row>
    <row r="3189" spans="1:5" ht="12.75">
      <c r="A3189" s="63"/>
      <c r="B3189" s="63"/>
      <c r="C3189" s="63"/>
      <c r="D3189" s="63"/>
      <c r="E3189" s="63"/>
    </row>
    <row r="3190" spans="1:5" ht="12.75">
      <c r="A3190" s="63"/>
      <c r="B3190" s="63"/>
      <c r="C3190" s="63"/>
      <c r="D3190" s="63"/>
      <c r="E3190" s="63"/>
    </row>
    <row r="3191" spans="1:5" ht="12.75">
      <c r="A3191" s="63"/>
      <c r="B3191" s="63"/>
      <c r="C3191" s="63"/>
      <c r="D3191" s="63"/>
      <c r="E3191" s="63"/>
    </row>
    <row r="3192" spans="1:5" ht="12.75">
      <c r="A3192" s="63"/>
      <c r="B3192" s="63"/>
      <c r="C3192" s="63"/>
      <c r="D3192" s="63"/>
      <c r="E3192" s="63"/>
    </row>
    <row r="3193" spans="1:5" ht="12.75">
      <c r="A3193" s="63"/>
      <c r="B3193" s="63"/>
      <c r="C3193" s="63"/>
      <c r="D3193" s="63"/>
      <c r="E3193" s="63"/>
    </row>
    <row r="3194" spans="1:5" ht="12.75">
      <c r="A3194" s="63"/>
      <c r="B3194" s="63"/>
      <c r="C3194" s="63"/>
      <c r="D3194" s="63"/>
      <c r="E3194" s="63"/>
    </row>
    <row r="3195" spans="1:5" ht="12.75">
      <c r="A3195" s="63"/>
      <c r="B3195" s="63"/>
      <c r="C3195" s="63"/>
      <c r="D3195" s="63"/>
      <c r="E3195" s="63"/>
    </row>
    <row r="3196" spans="1:5" ht="12.75">
      <c r="A3196" s="63"/>
      <c r="B3196" s="63"/>
      <c r="C3196" s="63"/>
      <c r="D3196" s="63"/>
      <c r="E3196" s="63"/>
    </row>
    <row r="3197" spans="1:5" ht="12.75">
      <c r="A3197" s="63"/>
      <c r="B3197" s="63"/>
      <c r="C3197" s="63"/>
      <c r="D3197" s="63"/>
      <c r="E3197" s="63"/>
    </row>
    <row r="3198" spans="1:5" ht="12.75">
      <c r="A3198" s="63"/>
      <c r="B3198" s="63"/>
      <c r="C3198" s="63"/>
      <c r="D3198" s="63"/>
      <c r="E3198" s="63"/>
    </row>
    <row r="3199" spans="1:5" ht="12.75">
      <c r="A3199" s="63"/>
      <c r="B3199" s="63"/>
      <c r="C3199" s="63"/>
      <c r="D3199" s="63"/>
      <c r="E3199" s="63"/>
    </row>
    <row r="3200" spans="1:5" ht="12.75">
      <c r="A3200" s="63"/>
      <c r="B3200" s="63"/>
      <c r="C3200" s="63"/>
      <c r="D3200" s="63"/>
      <c r="E3200" s="63"/>
    </row>
    <row r="3201" spans="1:5" ht="12.75">
      <c r="A3201" s="63"/>
      <c r="B3201" s="63"/>
      <c r="C3201" s="63"/>
      <c r="D3201" s="63"/>
      <c r="E3201" s="63"/>
    </row>
    <row r="3202" spans="1:5" ht="12.75">
      <c r="A3202" s="63"/>
      <c r="B3202" s="63"/>
      <c r="C3202" s="63"/>
      <c r="D3202" s="63"/>
      <c r="E3202" s="63"/>
    </row>
    <row r="3203" spans="1:5" ht="12.75">
      <c r="A3203" s="63"/>
      <c r="B3203" s="63"/>
      <c r="C3203" s="63"/>
      <c r="D3203" s="63"/>
      <c r="E3203" s="63"/>
    </row>
    <row r="3204" spans="1:5" ht="12.75">
      <c r="A3204" s="63"/>
      <c r="B3204" s="63"/>
      <c r="C3204" s="63"/>
      <c r="D3204" s="63"/>
      <c r="E3204" s="63"/>
    </row>
    <row r="3205" spans="1:5" ht="12.75">
      <c r="A3205" s="63"/>
      <c r="B3205" s="63"/>
      <c r="C3205" s="63"/>
      <c r="D3205" s="63"/>
      <c r="E3205" s="63"/>
    </row>
    <row r="3206" spans="1:5" ht="12.75">
      <c r="A3206" s="63"/>
      <c r="B3206" s="63"/>
      <c r="C3206" s="63"/>
      <c r="D3206" s="63"/>
      <c r="E3206" s="63"/>
    </row>
    <row r="3207" spans="1:5" ht="12.75">
      <c r="A3207" s="63"/>
      <c r="B3207" s="63"/>
      <c r="C3207" s="63"/>
      <c r="D3207" s="63"/>
      <c r="E3207" s="63"/>
    </row>
  </sheetData>
  <mergeCells count="440">
    <mergeCell ref="A2405:B2405"/>
    <mergeCell ref="D2405:E2405"/>
    <mergeCell ref="A2416:B2416"/>
    <mergeCell ref="D2416:E2416"/>
    <mergeCell ref="A2383:B2383"/>
    <mergeCell ref="D2383:E2383"/>
    <mergeCell ref="A2394:B2394"/>
    <mergeCell ref="D2394:E2394"/>
    <mergeCell ref="A2361:B2361"/>
    <mergeCell ref="D2361:E2361"/>
    <mergeCell ref="A2372:B2372"/>
    <mergeCell ref="D2372:E2372"/>
    <mergeCell ref="A2339:B2339"/>
    <mergeCell ref="D2339:E2339"/>
    <mergeCell ref="A2350:B2350"/>
    <mergeCell ref="D2350:E2350"/>
    <mergeCell ref="A2317:B2317"/>
    <mergeCell ref="D2317:E2317"/>
    <mergeCell ref="A2328:B2328"/>
    <mergeCell ref="D2328:E2328"/>
    <mergeCell ref="A2295:B2295"/>
    <mergeCell ref="D2295:E2295"/>
    <mergeCell ref="A2306:B2306"/>
    <mergeCell ref="D2306:E2306"/>
    <mergeCell ref="A2273:B2273"/>
    <mergeCell ref="D2273:E2273"/>
    <mergeCell ref="A2284:B2284"/>
    <mergeCell ref="D2284:E2284"/>
    <mergeCell ref="A2251:B2251"/>
    <mergeCell ref="D2251:E2251"/>
    <mergeCell ref="A2262:B2262"/>
    <mergeCell ref="D2262:E2262"/>
    <mergeCell ref="A2229:B2229"/>
    <mergeCell ref="D2229:E2229"/>
    <mergeCell ref="A2240:B2240"/>
    <mergeCell ref="D2240:E2240"/>
    <mergeCell ref="A2207:B2207"/>
    <mergeCell ref="D2207:E2207"/>
    <mergeCell ref="A2218:B2218"/>
    <mergeCell ref="D2218:E2218"/>
    <mergeCell ref="A2185:B2185"/>
    <mergeCell ref="D2185:E2185"/>
    <mergeCell ref="A2196:B2196"/>
    <mergeCell ref="D2196:E2196"/>
    <mergeCell ref="A2163:B2163"/>
    <mergeCell ref="D2163:E2163"/>
    <mergeCell ref="A2174:B2174"/>
    <mergeCell ref="D2174:E2174"/>
    <mergeCell ref="A2141:B2141"/>
    <mergeCell ref="D2141:E2141"/>
    <mergeCell ref="A2152:B2152"/>
    <mergeCell ref="D2152:E2152"/>
    <mergeCell ref="A2119:B2119"/>
    <mergeCell ref="D2119:E2119"/>
    <mergeCell ref="A2130:B2130"/>
    <mergeCell ref="D2130:E2130"/>
    <mergeCell ref="A2097:B2097"/>
    <mergeCell ref="D2097:E2097"/>
    <mergeCell ref="A2108:B2108"/>
    <mergeCell ref="D2108:E2108"/>
    <mergeCell ref="A2075:B2075"/>
    <mergeCell ref="D2075:E2075"/>
    <mergeCell ref="A2086:B2086"/>
    <mergeCell ref="D2086:E2086"/>
    <mergeCell ref="A2053:B2053"/>
    <mergeCell ref="D2053:E2053"/>
    <mergeCell ref="A2064:B2064"/>
    <mergeCell ref="D2064:E2064"/>
    <mergeCell ref="A2031:B2031"/>
    <mergeCell ref="D2031:E2031"/>
    <mergeCell ref="A2042:B2042"/>
    <mergeCell ref="D2042:E2042"/>
    <mergeCell ref="A2009:B2009"/>
    <mergeCell ref="D2009:E2009"/>
    <mergeCell ref="A2020:B2020"/>
    <mergeCell ref="D2020:E2020"/>
    <mergeCell ref="A1987:B1987"/>
    <mergeCell ref="D1987:E1987"/>
    <mergeCell ref="A1998:B1998"/>
    <mergeCell ref="D1998:E1998"/>
    <mergeCell ref="A1965:B1965"/>
    <mergeCell ref="D1965:E1965"/>
    <mergeCell ref="A1976:B1976"/>
    <mergeCell ref="D1976:E1976"/>
    <mergeCell ref="A1943:B1943"/>
    <mergeCell ref="D1943:E1943"/>
    <mergeCell ref="A1954:B1954"/>
    <mergeCell ref="D1954:E1954"/>
    <mergeCell ref="A1921:B1921"/>
    <mergeCell ref="D1921:E1921"/>
    <mergeCell ref="A1932:B1932"/>
    <mergeCell ref="D1932:E1932"/>
    <mergeCell ref="A1899:B1899"/>
    <mergeCell ref="D1899:E1899"/>
    <mergeCell ref="A1910:B1910"/>
    <mergeCell ref="D1910:E1910"/>
    <mergeCell ref="A1877:B1877"/>
    <mergeCell ref="D1877:E1877"/>
    <mergeCell ref="A1888:B1888"/>
    <mergeCell ref="D1888:E1888"/>
    <mergeCell ref="A1855:B1855"/>
    <mergeCell ref="D1855:E1855"/>
    <mergeCell ref="A1866:B1866"/>
    <mergeCell ref="D1866:E1866"/>
    <mergeCell ref="A1833:B1833"/>
    <mergeCell ref="D1833:E1833"/>
    <mergeCell ref="A1844:B1844"/>
    <mergeCell ref="D1844:E1844"/>
    <mergeCell ref="A1811:B1811"/>
    <mergeCell ref="D1811:E1811"/>
    <mergeCell ref="A1822:B1822"/>
    <mergeCell ref="D1822:E1822"/>
    <mergeCell ref="A1789:B1789"/>
    <mergeCell ref="D1789:E1789"/>
    <mergeCell ref="A1800:B1800"/>
    <mergeCell ref="D1800:E1800"/>
    <mergeCell ref="A1767:B1767"/>
    <mergeCell ref="D1767:E1767"/>
    <mergeCell ref="A1778:B1778"/>
    <mergeCell ref="D1778:E1778"/>
    <mergeCell ref="A1745:B1745"/>
    <mergeCell ref="D1745:E1745"/>
    <mergeCell ref="A1756:B1756"/>
    <mergeCell ref="D1756:E1756"/>
    <mergeCell ref="A1723:B1723"/>
    <mergeCell ref="D1723:E1723"/>
    <mergeCell ref="A1734:B1734"/>
    <mergeCell ref="D1734:E1734"/>
    <mergeCell ref="A1701:B1701"/>
    <mergeCell ref="D1701:E1701"/>
    <mergeCell ref="A1712:B1712"/>
    <mergeCell ref="D1712:E1712"/>
    <mergeCell ref="A1679:B1679"/>
    <mergeCell ref="D1679:E1679"/>
    <mergeCell ref="A1690:B1690"/>
    <mergeCell ref="D1690:E1690"/>
    <mergeCell ref="A1657:B1657"/>
    <mergeCell ref="D1657:E1657"/>
    <mergeCell ref="A1668:B1668"/>
    <mergeCell ref="D1668:E1668"/>
    <mergeCell ref="A1635:B1635"/>
    <mergeCell ref="D1635:E1635"/>
    <mergeCell ref="A1646:B1646"/>
    <mergeCell ref="D1646:E1646"/>
    <mergeCell ref="A1613:B1613"/>
    <mergeCell ref="D1613:E1613"/>
    <mergeCell ref="A1624:B1624"/>
    <mergeCell ref="D1624:E1624"/>
    <mergeCell ref="A1591:B1591"/>
    <mergeCell ref="D1591:E1591"/>
    <mergeCell ref="A1602:B1602"/>
    <mergeCell ref="D1602:E1602"/>
    <mergeCell ref="A1569:B1569"/>
    <mergeCell ref="D1569:E1569"/>
    <mergeCell ref="A1580:B1580"/>
    <mergeCell ref="D1580:E1580"/>
    <mergeCell ref="A1547:B1547"/>
    <mergeCell ref="D1547:E1547"/>
    <mergeCell ref="A1558:B1558"/>
    <mergeCell ref="D1558:E1558"/>
    <mergeCell ref="A1525:B1525"/>
    <mergeCell ref="D1525:E1525"/>
    <mergeCell ref="A1536:B1536"/>
    <mergeCell ref="D1536:E1536"/>
    <mergeCell ref="A1503:B1503"/>
    <mergeCell ref="D1503:E1503"/>
    <mergeCell ref="A1514:B1514"/>
    <mergeCell ref="D1514:E1514"/>
    <mergeCell ref="A1481:B1481"/>
    <mergeCell ref="D1481:E1481"/>
    <mergeCell ref="A1492:B1492"/>
    <mergeCell ref="D1492:E1492"/>
    <mergeCell ref="A1459:B1459"/>
    <mergeCell ref="D1459:E1459"/>
    <mergeCell ref="A1470:B1470"/>
    <mergeCell ref="D1470:E1470"/>
    <mergeCell ref="A1437:B1437"/>
    <mergeCell ref="D1437:E1437"/>
    <mergeCell ref="A1448:B1448"/>
    <mergeCell ref="D1448:E1448"/>
    <mergeCell ref="A1415:B1415"/>
    <mergeCell ref="D1415:E1415"/>
    <mergeCell ref="A1426:B1426"/>
    <mergeCell ref="D1426:E1426"/>
    <mergeCell ref="A1393:B1393"/>
    <mergeCell ref="D1393:E1393"/>
    <mergeCell ref="A1404:B1404"/>
    <mergeCell ref="D1404:E1404"/>
    <mergeCell ref="A1371:B1371"/>
    <mergeCell ref="D1371:E1371"/>
    <mergeCell ref="A1382:B1382"/>
    <mergeCell ref="D1382:E1382"/>
    <mergeCell ref="A1349:B1349"/>
    <mergeCell ref="D1349:E1349"/>
    <mergeCell ref="A1360:B1360"/>
    <mergeCell ref="D1360:E1360"/>
    <mergeCell ref="A1327:B1327"/>
    <mergeCell ref="D1327:E1327"/>
    <mergeCell ref="A1338:B1338"/>
    <mergeCell ref="D1338:E1338"/>
    <mergeCell ref="A1305:B1305"/>
    <mergeCell ref="D1305:E1305"/>
    <mergeCell ref="A1316:B1316"/>
    <mergeCell ref="D1316:E1316"/>
    <mergeCell ref="A1283:B1283"/>
    <mergeCell ref="D1283:E1283"/>
    <mergeCell ref="A1294:B1294"/>
    <mergeCell ref="D1294:E1294"/>
    <mergeCell ref="A1261:B1261"/>
    <mergeCell ref="D1261:E1261"/>
    <mergeCell ref="A1272:B1272"/>
    <mergeCell ref="D1272:E1272"/>
    <mergeCell ref="A1239:B1239"/>
    <mergeCell ref="D1239:E1239"/>
    <mergeCell ref="A1250:B1250"/>
    <mergeCell ref="D1250:E1250"/>
    <mergeCell ref="A1217:B1217"/>
    <mergeCell ref="D1217:E1217"/>
    <mergeCell ref="A1228:B1228"/>
    <mergeCell ref="D1228:E1228"/>
    <mergeCell ref="A1195:B1195"/>
    <mergeCell ref="D1195:E1195"/>
    <mergeCell ref="A1206:B1206"/>
    <mergeCell ref="D1206:E1206"/>
    <mergeCell ref="A1173:B1173"/>
    <mergeCell ref="D1173:E1173"/>
    <mergeCell ref="A1184:B1184"/>
    <mergeCell ref="D1184:E1184"/>
    <mergeCell ref="A1151:B1151"/>
    <mergeCell ref="D1151:E1151"/>
    <mergeCell ref="A1162:B1162"/>
    <mergeCell ref="D1162:E1162"/>
    <mergeCell ref="A1129:B1129"/>
    <mergeCell ref="D1129:E1129"/>
    <mergeCell ref="A1140:B1140"/>
    <mergeCell ref="D1140:E1140"/>
    <mergeCell ref="A1107:B1107"/>
    <mergeCell ref="D1107:E1107"/>
    <mergeCell ref="A1118:B1118"/>
    <mergeCell ref="D1118:E1118"/>
    <mergeCell ref="A1085:B1085"/>
    <mergeCell ref="D1085:E1085"/>
    <mergeCell ref="A1096:B1096"/>
    <mergeCell ref="D1096:E1096"/>
    <mergeCell ref="A1063:B1063"/>
    <mergeCell ref="D1063:E1063"/>
    <mergeCell ref="A1074:B1074"/>
    <mergeCell ref="D1074:E1074"/>
    <mergeCell ref="A1041:B1041"/>
    <mergeCell ref="D1041:E1041"/>
    <mergeCell ref="A1052:B1052"/>
    <mergeCell ref="D1052:E1052"/>
    <mergeCell ref="A1019:B1019"/>
    <mergeCell ref="D1019:E1019"/>
    <mergeCell ref="A1030:B1030"/>
    <mergeCell ref="D1030:E1030"/>
    <mergeCell ref="A997:B997"/>
    <mergeCell ref="D997:E997"/>
    <mergeCell ref="A1008:B1008"/>
    <mergeCell ref="D1008:E1008"/>
    <mergeCell ref="A975:B975"/>
    <mergeCell ref="D975:E975"/>
    <mergeCell ref="A986:B986"/>
    <mergeCell ref="D986:E986"/>
    <mergeCell ref="A953:B953"/>
    <mergeCell ref="D953:E953"/>
    <mergeCell ref="A964:B964"/>
    <mergeCell ref="D964:E964"/>
    <mergeCell ref="A931:B931"/>
    <mergeCell ref="D931:E931"/>
    <mergeCell ref="A942:B942"/>
    <mergeCell ref="D942:E942"/>
    <mergeCell ref="A909:B909"/>
    <mergeCell ref="D909:E909"/>
    <mergeCell ref="A920:B920"/>
    <mergeCell ref="D920:E920"/>
    <mergeCell ref="A887:B887"/>
    <mergeCell ref="D887:E887"/>
    <mergeCell ref="A898:B898"/>
    <mergeCell ref="D898:E898"/>
    <mergeCell ref="A865:B865"/>
    <mergeCell ref="D865:E865"/>
    <mergeCell ref="A876:B876"/>
    <mergeCell ref="D876:E876"/>
    <mergeCell ref="A843:B843"/>
    <mergeCell ref="D843:E843"/>
    <mergeCell ref="A854:B854"/>
    <mergeCell ref="D854:E854"/>
    <mergeCell ref="A821:B821"/>
    <mergeCell ref="D821:E821"/>
    <mergeCell ref="A832:B832"/>
    <mergeCell ref="D832:E832"/>
    <mergeCell ref="A799:B799"/>
    <mergeCell ref="D799:E799"/>
    <mergeCell ref="A810:B810"/>
    <mergeCell ref="D810:E810"/>
    <mergeCell ref="A777:B777"/>
    <mergeCell ref="D777:E777"/>
    <mergeCell ref="A788:B788"/>
    <mergeCell ref="D788:E788"/>
    <mergeCell ref="A755:B755"/>
    <mergeCell ref="D755:E755"/>
    <mergeCell ref="A766:B766"/>
    <mergeCell ref="D766:E766"/>
    <mergeCell ref="A733:B733"/>
    <mergeCell ref="D733:E733"/>
    <mergeCell ref="A744:B744"/>
    <mergeCell ref="D744:E744"/>
    <mergeCell ref="A711:B711"/>
    <mergeCell ref="D711:E711"/>
    <mergeCell ref="A722:B722"/>
    <mergeCell ref="D722:E722"/>
    <mergeCell ref="A689:B689"/>
    <mergeCell ref="D689:E689"/>
    <mergeCell ref="A700:B700"/>
    <mergeCell ref="D700:E700"/>
    <mergeCell ref="A667:B667"/>
    <mergeCell ref="D667:E667"/>
    <mergeCell ref="A678:B678"/>
    <mergeCell ref="D678:E678"/>
    <mergeCell ref="A645:B645"/>
    <mergeCell ref="D645:E645"/>
    <mergeCell ref="A656:B656"/>
    <mergeCell ref="D656:E656"/>
    <mergeCell ref="A623:B623"/>
    <mergeCell ref="D623:E623"/>
    <mergeCell ref="A634:B634"/>
    <mergeCell ref="D634:E634"/>
    <mergeCell ref="A601:B601"/>
    <mergeCell ref="D601:E601"/>
    <mergeCell ref="A612:B612"/>
    <mergeCell ref="D612:E612"/>
    <mergeCell ref="A579:B579"/>
    <mergeCell ref="D579:E579"/>
    <mergeCell ref="A590:B590"/>
    <mergeCell ref="D590:E590"/>
    <mergeCell ref="A557:B557"/>
    <mergeCell ref="D557:E557"/>
    <mergeCell ref="A568:B568"/>
    <mergeCell ref="D568:E568"/>
    <mergeCell ref="A535:B535"/>
    <mergeCell ref="D535:E535"/>
    <mergeCell ref="A546:B546"/>
    <mergeCell ref="D546:E546"/>
    <mergeCell ref="A513:B513"/>
    <mergeCell ref="D513:E513"/>
    <mergeCell ref="A524:B524"/>
    <mergeCell ref="D524:E524"/>
    <mergeCell ref="A491:B491"/>
    <mergeCell ref="D491:E491"/>
    <mergeCell ref="A502:B502"/>
    <mergeCell ref="D502:E502"/>
    <mergeCell ref="A469:B469"/>
    <mergeCell ref="D469:E469"/>
    <mergeCell ref="A480:B480"/>
    <mergeCell ref="D480:E480"/>
    <mergeCell ref="A447:B447"/>
    <mergeCell ref="D447:E447"/>
    <mergeCell ref="A458:B458"/>
    <mergeCell ref="D458:E458"/>
    <mergeCell ref="A425:B425"/>
    <mergeCell ref="D425:E425"/>
    <mergeCell ref="A436:B436"/>
    <mergeCell ref="D436:E436"/>
    <mergeCell ref="A403:B403"/>
    <mergeCell ref="D403:E403"/>
    <mergeCell ref="A414:B414"/>
    <mergeCell ref="D414:E414"/>
    <mergeCell ref="A381:B381"/>
    <mergeCell ref="D381:E381"/>
    <mergeCell ref="A392:B392"/>
    <mergeCell ref="D392:E392"/>
    <mergeCell ref="A359:B359"/>
    <mergeCell ref="D359:E359"/>
    <mergeCell ref="A370:B370"/>
    <mergeCell ref="D370:E370"/>
    <mergeCell ref="A337:B337"/>
    <mergeCell ref="D337:E337"/>
    <mergeCell ref="A348:B348"/>
    <mergeCell ref="D348:E348"/>
    <mergeCell ref="A315:B315"/>
    <mergeCell ref="D315:E315"/>
    <mergeCell ref="A326:B326"/>
    <mergeCell ref="D326:E326"/>
    <mergeCell ref="A293:B293"/>
    <mergeCell ref="D293:E293"/>
    <mergeCell ref="A304:B304"/>
    <mergeCell ref="D304:E304"/>
    <mergeCell ref="A271:B271"/>
    <mergeCell ref="D271:E271"/>
    <mergeCell ref="A282:B282"/>
    <mergeCell ref="D282:E282"/>
    <mergeCell ref="A249:B249"/>
    <mergeCell ref="D249:E249"/>
    <mergeCell ref="A260:B260"/>
    <mergeCell ref="D260:E260"/>
    <mergeCell ref="A227:B227"/>
    <mergeCell ref="D227:E227"/>
    <mergeCell ref="A238:B238"/>
    <mergeCell ref="D238:E238"/>
    <mergeCell ref="A205:B205"/>
    <mergeCell ref="D205:E205"/>
    <mergeCell ref="A216:B216"/>
    <mergeCell ref="D216:E216"/>
    <mergeCell ref="A183:B183"/>
    <mergeCell ref="D183:E183"/>
    <mergeCell ref="A194:B194"/>
    <mergeCell ref="D194:E194"/>
    <mergeCell ref="A161:B161"/>
    <mergeCell ref="D161:E161"/>
    <mergeCell ref="A172:B172"/>
    <mergeCell ref="D172:E172"/>
    <mergeCell ref="A139:B139"/>
    <mergeCell ref="D139:E139"/>
    <mergeCell ref="A150:B150"/>
    <mergeCell ref="D150:E150"/>
    <mergeCell ref="A117:B117"/>
    <mergeCell ref="D117:E117"/>
    <mergeCell ref="A128:B128"/>
    <mergeCell ref="D128:E128"/>
    <mergeCell ref="A95:B95"/>
    <mergeCell ref="D95:E95"/>
    <mergeCell ref="A106:B106"/>
    <mergeCell ref="D106:E106"/>
    <mergeCell ref="A73:B73"/>
    <mergeCell ref="D73:E73"/>
    <mergeCell ref="A84:B84"/>
    <mergeCell ref="D84:E84"/>
    <mergeCell ref="A51:B51"/>
    <mergeCell ref="D51:E51"/>
    <mergeCell ref="A62:B62"/>
    <mergeCell ref="D62:E62"/>
    <mergeCell ref="A29:B29"/>
    <mergeCell ref="D29:E29"/>
    <mergeCell ref="A40:B40"/>
    <mergeCell ref="D40:E40"/>
    <mergeCell ref="A7:B7"/>
    <mergeCell ref="D7:E7"/>
    <mergeCell ref="A18:B18"/>
    <mergeCell ref="D18:E18"/>
  </mergeCells>
  <printOptions horizontalCentered="1" verticalCentered="1"/>
  <pageMargins left="0.1968503937007874" right="0.1968503937007874" top="0.3937007874015748" bottom="0.3937007874015748" header="0.3937007874015748" footer="0.3937007874015748"/>
  <pageSetup horizontalDpi="120" verticalDpi="120" orientation="landscape" paperSize="9" scale="85" r:id="rId1"/>
  <rowBreaks count="58" manualBreakCount="58">
    <brk id="33" max="255" man="1"/>
    <brk id="65" max="255" man="1"/>
    <brk id="98" max="255" man="1"/>
    <brk id="132" max="255" man="1"/>
    <brk id="165" max="255" man="1"/>
    <brk id="198" max="255" man="1"/>
    <brk id="231" max="255" man="1"/>
    <brk id="264" max="255" man="1"/>
    <brk id="297" max="255" man="1"/>
    <brk id="330" max="255" man="1"/>
    <brk id="363" max="255" man="1"/>
    <brk id="396" max="255" man="1"/>
    <brk id="429" max="255" man="1"/>
    <brk id="462" max="255" man="1"/>
    <brk id="495" max="255" man="1"/>
    <brk id="528" max="255" man="1"/>
    <brk id="561" max="255" man="1"/>
    <brk id="594" max="255" man="1"/>
    <brk id="627" max="255" man="1"/>
    <brk id="660" max="255" man="1"/>
    <brk id="693" max="255" man="1"/>
    <brk id="726" max="255" man="1"/>
    <brk id="759" max="255" man="1"/>
    <brk id="792" max="255" man="1"/>
    <brk id="825" max="255" man="1"/>
    <brk id="858" max="255" man="1"/>
    <brk id="891" max="255" man="1"/>
    <brk id="924" max="255" man="1"/>
    <brk id="957" max="255" man="1"/>
    <brk id="990" max="255" man="1"/>
    <brk id="1023" max="255" man="1"/>
    <brk id="1056" max="255" man="1"/>
    <brk id="1089" max="255" man="1"/>
    <brk id="1122" max="255" man="1"/>
    <brk id="1155" max="255" man="1"/>
    <brk id="1188" max="255" man="1"/>
    <brk id="1221" max="255" man="1"/>
    <brk id="1254" max="255" man="1"/>
    <brk id="1287" max="255" man="1"/>
    <brk id="1320" max="255" man="1"/>
    <brk id="1353" max="255" man="1"/>
    <brk id="1386" max="255" man="1"/>
    <brk id="1419" max="255" man="1"/>
    <brk id="1452" max="255" man="1"/>
    <brk id="1485" max="255" man="1"/>
    <brk id="1518" max="255" man="1"/>
    <brk id="1551" max="255" man="1"/>
    <brk id="1584" max="255" man="1"/>
    <brk id="1617" max="255" man="1"/>
    <brk id="1650" max="255" man="1"/>
    <brk id="1683" max="255" man="1"/>
    <brk id="1716" max="255" man="1"/>
    <brk id="1749" max="255" man="1"/>
    <brk id="1782" max="255" man="1"/>
    <brk id="1815" max="255" man="1"/>
    <brk id="1837" max="255" man="1"/>
    <brk id="1870" max="255" man="1"/>
    <brk id="190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2"/>
  <dimension ref="A1:E36"/>
  <sheetViews>
    <sheetView workbookViewId="0" topLeftCell="A1">
      <selection activeCell="E21" sqref="E21"/>
    </sheetView>
  </sheetViews>
  <sheetFormatPr defaultColWidth="9.140625" defaultRowHeight="12.75"/>
  <cols>
    <col min="1" max="1" width="16.8515625" style="0" customWidth="1"/>
    <col min="3" max="3" width="12.00390625" style="0" customWidth="1"/>
    <col min="5" max="5" width="9.140625" style="39" customWidth="1"/>
  </cols>
  <sheetData>
    <row r="1" spans="1:5" ht="12.75">
      <c r="A1" s="34" t="s">
        <v>316</v>
      </c>
      <c r="C1" s="34" t="s">
        <v>308</v>
      </c>
      <c r="E1" s="38" t="s">
        <v>334</v>
      </c>
    </row>
    <row r="2" spans="1:5" ht="12.75">
      <c r="A2" t="s">
        <v>310</v>
      </c>
      <c r="C2" t="s">
        <v>353</v>
      </c>
      <c r="E2" s="35" t="s">
        <v>301</v>
      </c>
    </row>
    <row r="3" spans="1:5" ht="12.75">
      <c r="A3" t="s">
        <v>328</v>
      </c>
      <c r="C3" t="s">
        <v>354</v>
      </c>
      <c r="E3" s="35" t="s">
        <v>336</v>
      </c>
    </row>
    <row r="4" spans="1:5" ht="12.75">
      <c r="A4" t="s">
        <v>322</v>
      </c>
      <c r="C4" t="s">
        <v>355</v>
      </c>
      <c r="E4" s="35" t="s">
        <v>337</v>
      </c>
    </row>
    <row r="5" spans="1:5" ht="12.75">
      <c r="A5" t="s">
        <v>331</v>
      </c>
      <c r="C5" t="s">
        <v>356</v>
      </c>
      <c r="E5" s="35" t="s">
        <v>338</v>
      </c>
    </row>
    <row r="6" spans="1:5" ht="12.75">
      <c r="A6" t="s">
        <v>320</v>
      </c>
      <c r="C6" t="s">
        <v>357</v>
      </c>
      <c r="E6" s="35" t="s">
        <v>301</v>
      </c>
    </row>
    <row r="7" spans="1:5" ht="12.75">
      <c r="A7" t="s">
        <v>332</v>
      </c>
      <c r="C7" t="s">
        <v>358</v>
      </c>
      <c r="E7" s="35" t="s">
        <v>335</v>
      </c>
    </row>
    <row r="8" spans="1:5" ht="12.75">
      <c r="A8" t="s">
        <v>330</v>
      </c>
      <c r="C8" t="s">
        <v>347</v>
      </c>
      <c r="E8" s="35" t="s">
        <v>339</v>
      </c>
    </row>
    <row r="9" spans="1:5" ht="12.75">
      <c r="A9" t="s">
        <v>324</v>
      </c>
      <c r="C9" t="s">
        <v>348</v>
      </c>
      <c r="E9" s="35" t="s">
        <v>340</v>
      </c>
    </row>
    <row r="10" spans="1:5" ht="12.75">
      <c r="A10" t="s">
        <v>317</v>
      </c>
      <c r="C10" t="s">
        <v>349</v>
      </c>
      <c r="E10" s="35" t="s">
        <v>341</v>
      </c>
    </row>
    <row r="11" spans="1:5" ht="12.75">
      <c r="A11" t="s">
        <v>329</v>
      </c>
      <c r="C11" t="s">
        <v>350</v>
      </c>
      <c r="E11" s="35" t="s">
        <v>342</v>
      </c>
    </row>
    <row r="12" spans="1:5" ht="12.75">
      <c r="A12" t="s">
        <v>333</v>
      </c>
      <c r="C12" t="s">
        <v>359</v>
      </c>
      <c r="E12" s="35" t="s">
        <v>343</v>
      </c>
    </row>
    <row r="13" spans="1:5" ht="12.75">
      <c r="A13" t="s">
        <v>318</v>
      </c>
      <c r="C13" t="s">
        <v>360</v>
      </c>
      <c r="E13" s="35" t="s">
        <v>344</v>
      </c>
    </row>
    <row r="14" spans="1:5" ht="12.75">
      <c r="A14" t="s">
        <v>327</v>
      </c>
      <c r="C14" t="s">
        <v>361</v>
      </c>
      <c r="E14" s="35" t="s">
        <v>345</v>
      </c>
    </row>
    <row r="15" spans="1:5" ht="12.75">
      <c r="A15" t="s">
        <v>326</v>
      </c>
      <c r="C15" t="s">
        <v>362</v>
      </c>
      <c r="E15" s="35" t="s">
        <v>346</v>
      </c>
    </row>
    <row r="16" spans="1:3" ht="12.75">
      <c r="A16" t="s">
        <v>323</v>
      </c>
      <c r="C16" t="s">
        <v>363</v>
      </c>
    </row>
    <row r="17" spans="1:3" ht="12.75">
      <c r="A17" t="s">
        <v>321</v>
      </c>
      <c r="C17" t="s">
        <v>364</v>
      </c>
    </row>
    <row r="18" spans="1:3" ht="12.75">
      <c r="A18" t="s">
        <v>319</v>
      </c>
      <c r="C18" t="s">
        <v>365</v>
      </c>
    </row>
    <row r="19" spans="1:3" ht="12.75">
      <c r="A19" t="s">
        <v>325</v>
      </c>
      <c r="C19" t="s">
        <v>366</v>
      </c>
    </row>
    <row r="20" spans="1:3" ht="12.75">
      <c r="A20" t="s">
        <v>351</v>
      </c>
      <c r="C20" t="s">
        <v>367</v>
      </c>
    </row>
    <row r="21" spans="1:3" ht="12.75">
      <c r="A21" t="s">
        <v>352</v>
      </c>
      <c r="C21" t="s">
        <v>368</v>
      </c>
    </row>
    <row r="22" ht="12.75">
      <c r="C22" t="s">
        <v>369</v>
      </c>
    </row>
    <row r="23" ht="12.75">
      <c r="C23" t="s">
        <v>370</v>
      </c>
    </row>
    <row r="24" ht="12.75">
      <c r="C24" t="s">
        <v>371</v>
      </c>
    </row>
    <row r="25" ht="12.75">
      <c r="C25" t="s">
        <v>372</v>
      </c>
    </row>
    <row r="26" ht="12.75">
      <c r="C26" t="s">
        <v>373</v>
      </c>
    </row>
    <row r="27" ht="12.75">
      <c r="C27" t="s">
        <v>374</v>
      </c>
    </row>
    <row r="28" ht="12.75">
      <c r="C28" t="s">
        <v>375</v>
      </c>
    </row>
    <row r="29" ht="12.75">
      <c r="C29" t="s">
        <v>376</v>
      </c>
    </row>
    <row r="30" ht="12.75">
      <c r="C30" t="s">
        <v>377</v>
      </c>
    </row>
    <row r="31" ht="12.75">
      <c r="C31" t="s">
        <v>378</v>
      </c>
    </row>
    <row r="32" ht="12.75">
      <c r="C32" t="s">
        <v>379</v>
      </c>
    </row>
    <row r="33" ht="12.75">
      <c r="C33" t="s">
        <v>380</v>
      </c>
    </row>
    <row r="34" ht="12.75">
      <c r="C34" t="s">
        <v>381</v>
      </c>
    </row>
    <row r="35" ht="12.75">
      <c r="C35" t="s">
        <v>382</v>
      </c>
    </row>
    <row r="36" ht="12.75">
      <c r="C36" t="s">
        <v>383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0"/>
  <sheetViews>
    <sheetView tabSelected="1" zoomScale="85" zoomScaleNormal="85" workbookViewId="0" topLeftCell="A187">
      <selection activeCell="C225" sqref="C225"/>
    </sheetView>
  </sheetViews>
  <sheetFormatPr defaultColWidth="9.140625" defaultRowHeight="12.75"/>
  <cols>
    <col min="1" max="1" width="7.57421875" style="51" customWidth="1"/>
    <col min="2" max="2" width="36.8515625" style="52" bestFit="1" customWidth="1"/>
    <col min="3" max="3" width="56.140625" style="52" customWidth="1"/>
    <col min="4" max="4" width="42.140625" style="52" customWidth="1"/>
    <col min="5" max="5" width="9.8515625" style="51" bestFit="1" customWidth="1"/>
    <col min="6" max="6" width="7.28125" style="53" customWidth="1"/>
    <col min="7" max="16384" width="9.140625" style="52" customWidth="1"/>
  </cols>
  <sheetData>
    <row r="1" spans="1:6" ht="21">
      <c r="A1" s="88"/>
      <c r="B1" s="89"/>
      <c r="C1" s="89" t="s">
        <v>1008</v>
      </c>
      <c r="D1" s="89"/>
      <c r="E1" s="88"/>
      <c r="F1" s="90"/>
    </row>
    <row r="2" spans="1:6" ht="21">
      <c r="A2" s="87">
        <v>62</v>
      </c>
      <c r="B2" s="89" t="str">
        <f ca="1" t="shared" si="0" ref="B2:B50">INDIRECT(ADDRESS($A2+1,2,2,1,"NEVEZESILAP"))</f>
        <v>Simon Norbert</v>
      </c>
      <c r="C2" s="89" t="str">
        <f ca="1" t="shared" si="1" ref="C2:C50">INDIRECT(ADDRESS($A2+1,4,2,1,"NEVEZESILAP"))</f>
        <v>Budapest</v>
      </c>
      <c r="D2" s="89" t="str">
        <f ca="1" t="shared" si="2" ref="D2:D50">INDIRECT(ADDRESS($A2+1,6,2,1,"NEVEZESILAP"))</f>
        <v>Hawker Typhon</v>
      </c>
      <c r="E2" s="88" t="str">
        <f ca="1" t="shared" si="3" ref="E2:E50">INDIRECT(ADDRESS($A2+1,8,2,1,"NEVEZESILAP"))</f>
        <v>GYR</v>
      </c>
      <c r="F2" s="90">
        <v>1</v>
      </c>
    </row>
    <row r="3" spans="1:6" ht="21">
      <c r="A3" s="87">
        <v>61</v>
      </c>
      <c r="B3" s="89" t="str">
        <f ca="1" t="shared" si="0"/>
        <v>Simon Norbert</v>
      </c>
      <c r="C3" s="89" t="str">
        <f ca="1" t="shared" si="1"/>
        <v>Budapest</v>
      </c>
      <c r="D3" s="89" t="str">
        <f ca="1" t="shared" si="2"/>
        <v>Spitfire Mk-9</v>
      </c>
      <c r="E3" s="88" t="str">
        <f ca="1" t="shared" si="3"/>
        <v>GYR</v>
      </c>
      <c r="F3" s="90">
        <v>2</v>
      </c>
    </row>
    <row r="4" spans="1:6" ht="21">
      <c r="A4" s="87">
        <v>60</v>
      </c>
      <c r="B4" s="89" t="str">
        <f ca="1" t="shared" si="0"/>
        <v>Simon Norbert</v>
      </c>
      <c r="C4" s="89" t="str">
        <f ca="1" t="shared" si="1"/>
        <v>Budapest</v>
      </c>
      <c r="D4" s="89" t="str">
        <f ca="1" t="shared" si="2"/>
        <v>Ec-135</v>
      </c>
      <c r="E4" s="88" t="str">
        <f ca="1" t="shared" si="3"/>
        <v>GYR</v>
      </c>
      <c r="F4" s="90">
        <v>3</v>
      </c>
    </row>
    <row r="5" spans="1:6" ht="21">
      <c r="A5" s="87">
        <v>318</v>
      </c>
      <c r="B5" s="89" t="str">
        <f ca="1" t="shared" si="0"/>
        <v>Szirbuz Dávid</v>
      </c>
      <c r="C5" s="89" t="str">
        <f ca="1" t="shared" si="1"/>
        <v>Kétsoprony Mikszáth u.22</v>
      </c>
      <c r="D5" s="89" t="str">
        <f ca="1" t="shared" si="2"/>
        <v>P-51D Mustang</v>
      </c>
      <c r="E5" s="88" t="str">
        <f ca="1" t="shared" si="3"/>
        <v>GYR</v>
      </c>
      <c r="F5" s="90">
        <v>4</v>
      </c>
    </row>
    <row r="6" spans="1:6" ht="21">
      <c r="A6" s="87">
        <v>317</v>
      </c>
      <c r="B6" s="89" t="str">
        <f ca="1" t="shared" si="0"/>
        <v>Szirbuz Dávid</v>
      </c>
      <c r="C6" s="89" t="str">
        <f ca="1" t="shared" si="1"/>
        <v>Kétsoprony Mikszáth u.22</v>
      </c>
      <c r="D6" s="89" t="str">
        <f ca="1" t="shared" si="2"/>
        <v>Me Bf-109 G-10</v>
      </c>
      <c r="E6" s="88" t="str">
        <f ca="1" t="shared" si="3"/>
        <v>GYR</v>
      </c>
      <c r="F6" s="90">
        <v>5</v>
      </c>
    </row>
    <row r="7" spans="1:6" ht="21">
      <c r="A7" s="87">
        <v>367</v>
      </c>
      <c r="B7" s="89" t="str">
        <f ca="1" t="shared" si="0"/>
        <v>Bozó Bence </v>
      </c>
      <c r="C7" s="89" t="str">
        <f ca="1" t="shared" si="1"/>
        <v>Gyula Fecske utca 7</v>
      </c>
      <c r="D7" s="89" t="str">
        <f ca="1" t="shared" si="2"/>
        <v>Saab Draken</v>
      </c>
      <c r="E7" s="88" t="str">
        <f ca="1" t="shared" si="3"/>
        <v>GYR</v>
      </c>
      <c r="F7" s="90">
        <v>6</v>
      </c>
    </row>
    <row r="8" spans="1:6" ht="21">
      <c r="A8" s="87">
        <v>366</v>
      </c>
      <c r="B8" s="89" t="str">
        <f ca="1" t="shared" si="0"/>
        <v>Bozó Bence </v>
      </c>
      <c r="C8" s="89" t="str">
        <f ca="1" t="shared" si="1"/>
        <v>Gyula Fecske utca 7</v>
      </c>
      <c r="D8" s="89" t="str">
        <f ca="1" t="shared" si="2"/>
        <v>Mig 21</v>
      </c>
      <c r="E8" s="88" t="str">
        <f ca="1" t="shared" si="3"/>
        <v>GYR</v>
      </c>
      <c r="F8" s="90">
        <v>7</v>
      </c>
    </row>
    <row r="9" spans="1:6" ht="21">
      <c r="A9" s="87">
        <v>368</v>
      </c>
      <c r="B9" s="89" t="str">
        <f ca="1" t="shared" si="0"/>
        <v>Bozó Bence </v>
      </c>
      <c r="C9" s="89" t="str">
        <f ca="1" t="shared" si="1"/>
        <v>Gyula Fecske utca 7</v>
      </c>
      <c r="D9" s="89" t="str">
        <f ca="1" t="shared" si="2"/>
        <v>Spitfire </v>
      </c>
      <c r="E9" s="88" t="str">
        <f ca="1" t="shared" si="3"/>
        <v>GYR</v>
      </c>
      <c r="F9" s="90">
        <v>8</v>
      </c>
    </row>
    <row r="10" spans="1:6" ht="21">
      <c r="A10" s="88"/>
      <c r="B10" s="89"/>
      <c r="C10" s="89"/>
      <c r="D10" s="89"/>
      <c r="E10" s="88"/>
      <c r="F10" s="90"/>
    </row>
    <row r="11" spans="1:6" ht="21">
      <c r="A11" s="87">
        <v>47</v>
      </c>
      <c r="B11" s="89" t="str">
        <f ca="1" t="shared" si="0"/>
        <v>Kaczkó Tamás</v>
      </c>
      <c r="C11" s="89" t="str">
        <f ca="1" t="shared" si="1"/>
        <v>Kétsoprony</v>
      </c>
      <c r="D11" s="89" t="str">
        <f ca="1" t="shared" si="2"/>
        <v>T34</v>
      </c>
      <c r="E11" s="88" t="str">
        <f ca="1" t="shared" si="3"/>
        <v>GJH</v>
      </c>
      <c r="F11" s="90">
        <v>1</v>
      </c>
    </row>
    <row r="12" spans="1:6" ht="21">
      <c r="A12" s="87">
        <v>192</v>
      </c>
      <c r="B12" s="89" t="str">
        <f ca="1" t="shared" si="0"/>
        <v>ifj. Obuch László</v>
      </c>
      <c r="C12" s="89" t="str">
        <f ca="1" t="shared" si="1"/>
        <v>KIT Makett Klub</v>
      </c>
      <c r="D12" s="89" t="str">
        <f ca="1" t="shared" si="2"/>
        <v>Sherman </v>
      </c>
      <c r="E12" s="88" t="str">
        <f ca="1" t="shared" si="3"/>
        <v>GYH</v>
      </c>
      <c r="F12" s="90">
        <v>2</v>
      </c>
    </row>
    <row r="13" spans="1:6" ht="21">
      <c r="A13" s="87">
        <v>45</v>
      </c>
      <c r="B13" s="89" t="str">
        <f ca="1" t="shared" si="0"/>
        <v>Priskin János</v>
      </c>
      <c r="C13" s="89" t="str">
        <f ca="1" t="shared" si="1"/>
        <v>Kétsoprony</v>
      </c>
      <c r="D13" s="89" t="str">
        <f ca="1" t="shared" si="2"/>
        <v>Kübelvagen</v>
      </c>
      <c r="E13" s="88" t="str">
        <f ca="1" t="shared" si="3"/>
        <v>GJH</v>
      </c>
      <c r="F13" s="90">
        <v>3</v>
      </c>
    </row>
    <row r="14" spans="1:6" ht="21">
      <c r="A14" s="87">
        <v>44</v>
      </c>
      <c r="B14" s="89" t="str">
        <f ca="1" t="shared" si="0"/>
        <v>Priskin János</v>
      </c>
      <c r="C14" s="89" t="str">
        <f ca="1" t="shared" si="1"/>
        <v>Kétsoprony</v>
      </c>
      <c r="D14" s="89" t="str">
        <f ca="1" t="shared" si="2"/>
        <v>Willy's Jeep</v>
      </c>
      <c r="E14" s="88" t="str">
        <f ca="1" t="shared" si="3"/>
        <v>GJH</v>
      </c>
      <c r="F14" s="90">
        <v>4</v>
      </c>
    </row>
    <row r="15" spans="1:6" ht="21">
      <c r="A15" s="87">
        <v>46</v>
      </c>
      <c r="B15" s="89" t="str">
        <f ca="1" t="shared" si="0"/>
        <v>Priskin János</v>
      </c>
      <c r="C15" s="89" t="str">
        <f ca="1" t="shared" si="1"/>
        <v>Kétsoprony</v>
      </c>
      <c r="D15" s="89" t="str">
        <f ca="1" t="shared" si="2"/>
        <v>Katenktrad</v>
      </c>
      <c r="E15" s="88" t="str">
        <f ca="1" t="shared" si="3"/>
        <v>GJH</v>
      </c>
      <c r="F15" s="90">
        <v>5</v>
      </c>
    </row>
    <row r="16" spans="1:6" ht="21">
      <c r="A16" s="88"/>
      <c r="B16" s="89"/>
      <c r="C16" s="89"/>
      <c r="D16" s="89"/>
      <c r="E16" s="88"/>
      <c r="F16" s="90"/>
    </row>
    <row r="17" spans="1:6" ht="21">
      <c r="A17" s="87">
        <v>93</v>
      </c>
      <c r="B17" s="89" t="str">
        <f ca="1" t="shared" si="0"/>
        <v>Kiss Tamás</v>
      </c>
      <c r="C17" s="89" t="str">
        <f ca="1" t="shared" si="1"/>
        <v>Mosonmagyaróvár</v>
      </c>
      <c r="D17" s="89" t="str">
        <f ca="1" t="shared" si="2"/>
        <v>"Rikkancs"</v>
      </c>
      <c r="E17" s="88" t="str">
        <f ca="1" t="shared" si="3"/>
        <v>GYE</v>
      </c>
      <c r="F17" s="90">
        <v>1</v>
      </c>
    </row>
    <row r="18" spans="1:6" ht="21">
      <c r="A18" s="87">
        <v>94</v>
      </c>
      <c r="B18" s="89" t="str">
        <f ca="1" t="shared" si="0"/>
        <v>Miksó István</v>
      </c>
      <c r="C18" s="89" t="str">
        <f ca="1" t="shared" si="1"/>
        <v>Mosonmagyaróvár</v>
      </c>
      <c r="D18" s="89" t="str">
        <f ca="1" t="shared" si="2"/>
        <v>Bodastevnur</v>
      </c>
      <c r="E18" s="88" t="str">
        <f ca="1" t="shared" si="3"/>
        <v>GYE</v>
      </c>
      <c r="F18" s="90">
        <v>2</v>
      </c>
    </row>
    <row r="19" spans="1:6" ht="21">
      <c r="A19" s="87">
        <v>92</v>
      </c>
      <c r="B19" s="89" t="str">
        <f ca="1" t="shared" si="0"/>
        <v>Kiss Tamás</v>
      </c>
      <c r="C19" s="89" t="str">
        <f ca="1" t="shared" si="1"/>
        <v>Mosonmagyaróvár</v>
      </c>
      <c r="D19" s="89" t="str">
        <f ca="1" t="shared" si="2"/>
        <v>"Mama"</v>
      </c>
      <c r="E19" s="88" t="str">
        <f ca="1" t="shared" si="3"/>
        <v>GYE</v>
      </c>
      <c r="F19" s="90">
        <v>3</v>
      </c>
    </row>
    <row r="20" spans="1:6" ht="21">
      <c r="A20" s="87">
        <v>336</v>
      </c>
      <c r="B20" s="89" t="str">
        <f ca="1" t="shared" si="0"/>
        <v>ifj. Halmai Péter</v>
      </c>
      <c r="C20" s="89" t="str">
        <f ca="1" t="shared" si="1"/>
        <v>Debrecen</v>
      </c>
      <c r="D20" s="89" t="str">
        <f ca="1" t="shared" si="2"/>
        <v>Lovagok</v>
      </c>
      <c r="E20" s="88" t="str">
        <f ca="1" t="shared" si="3"/>
        <v>GYE</v>
      </c>
      <c r="F20" s="90">
        <v>4</v>
      </c>
    </row>
    <row r="21" spans="1:6" ht="21">
      <c r="A21" s="87">
        <v>364</v>
      </c>
      <c r="B21" s="89" t="str">
        <f ca="1" t="shared" si="0"/>
        <v>Bozó Bence </v>
      </c>
      <c r="C21" s="89" t="str">
        <f ca="1" t="shared" si="1"/>
        <v>Gyula Fecske utca 7</v>
      </c>
      <c r="D21" s="89" t="str">
        <f ca="1" t="shared" si="2"/>
        <v>Auróra cirkáló</v>
      </c>
      <c r="E21" s="88" t="str">
        <f ca="1" t="shared" si="3"/>
        <v>GYE</v>
      </c>
      <c r="F21" s="90">
        <v>5</v>
      </c>
    </row>
    <row r="22" spans="1:6" ht="21">
      <c r="A22" s="87">
        <v>365</v>
      </c>
      <c r="B22" s="89" t="str">
        <f ca="1" t="shared" si="0"/>
        <v>Bozó Bence </v>
      </c>
      <c r="C22" s="89" t="str">
        <f ca="1" t="shared" si="1"/>
        <v>Gyula Fecske utca 7</v>
      </c>
      <c r="D22" s="89" t="str">
        <f ca="1" t="shared" si="2"/>
        <v>Patyomkin</v>
      </c>
      <c r="E22" s="88" t="str">
        <f ca="1" t="shared" si="3"/>
        <v>GYE</v>
      </c>
      <c r="F22" s="90">
        <v>6</v>
      </c>
    </row>
    <row r="23" spans="1:6" ht="21">
      <c r="A23" s="87">
        <v>126</v>
      </c>
      <c r="B23" s="89" t="str">
        <f ca="1" t="shared" si="0"/>
        <v>Balkus Róbert Dávid</v>
      </c>
      <c r="C23" s="89" t="str">
        <f ca="1" t="shared" si="1"/>
        <v>Békéscsaba</v>
      </c>
      <c r="D23" s="89" t="str">
        <f ca="1" t="shared" si="2"/>
        <v>Queen Elisabeth 2.</v>
      </c>
      <c r="E23" s="88" t="str">
        <f ca="1" t="shared" si="3"/>
        <v>GYE</v>
      </c>
      <c r="F23" s="90">
        <v>7</v>
      </c>
    </row>
    <row r="24" spans="1:6" ht="21">
      <c r="A24" s="88"/>
      <c r="B24" s="89"/>
      <c r="C24" s="89"/>
      <c r="D24" s="89"/>
      <c r="E24" s="88"/>
      <c r="F24" s="90"/>
    </row>
    <row r="25" spans="1:6" ht="21">
      <c r="A25" s="87">
        <v>52</v>
      </c>
      <c r="B25" s="89" t="str">
        <f ca="1" t="shared" si="0"/>
        <v>Lantos Attila</v>
      </c>
      <c r="C25" s="89" t="str">
        <f ca="1" t="shared" si="1"/>
        <v>Budapest</v>
      </c>
      <c r="D25" s="89" t="str">
        <f ca="1" t="shared" si="2"/>
        <v>Messerschmitt ME 109 G14</v>
      </c>
      <c r="E25" s="88" t="str">
        <f ca="1" t="shared" si="3"/>
        <v>JR</v>
      </c>
      <c r="F25" s="90">
        <v>1</v>
      </c>
    </row>
    <row r="26" spans="1:6" ht="21">
      <c r="A26" s="87">
        <v>53</v>
      </c>
      <c r="B26" s="89" t="str">
        <f ca="1" t="shared" si="0"/>
        <v>Lantos Attila</v>
      </c>
      <c r="C26" s="89" t="str">
        <f ca="1" t="shared" si="1"/>
        <v>Budapest</v>
      </c>
      <c r="D26" s="89" t="str">
        <f ca="1" t="shared" si="2"/>
        <v>Messerschmitt ME 163 Komet</v>
      </c>
      <c r="E26" s="88" t="str">
        <f ca="1" t="shared" si="3"/>
        <v>JR</v>
      </c>
      <c r="F26" s="90">
        <v>2</v>
      </c>
    </row>
    <row r="27" spans="1:6" ht="21">
      <c r="A27" s="87">
        <v>17</v>
      </c>
      <c r="B27" s="89" t="str">
        <f ca="1" t="shared" si="0"/>
        <v>Kurilla Bence</v>
      </c>
      <c r="C27" s="89" t="str">
        <f ca="1" t="shared" si="1"/>
        <v>KIT Makett Klub</v>
      </c>
      <c r="D27" s="89" t="str">
        <f ca="1" t="shared" si="2"/>
        <v>AH-64 Apache</v>
      </c>
      <c r="E27" s="88" t="str">
        <f ca="1" t="shared" si="3"/>
        <v>JR</v>
      </c>
      <c r="F27" s="90">
        <v>3</v>
      </c>
    </row>
    <row r="28" spans="1:6" ht="21">
      <c r="A28" s="87">
        <v>316</v>
      </c>
      <c r="B28" s="89" t="str">
        <f ca="1" t="shared" si="0"/>
        <v>Kovács Miklós</v>
      </c>
      <c r="C28" s="89" t="str">
        <f ca="1" t="shared" si="1"/>
        <v>Telekgerendás Kossuth u. 28</v>
      </c>
      <c r="D28" s="89" t="str">
        <f ca="1" t="shared" si="2"/>
        <v>UH - 1D</v>
      </c>
      <c r="E28" s="88" t="str">
        <f ca="1" t="shared" si="3"/>
        <v>JR</v>
      </c>
      <c r="F28" s="90">
        <v>4</v>
      </c>
    </row>
    <row r="29" spans="1:6" ht="21">
      <c r="A29" s="87">
        <v>190</v>
      </c>
      <c r="B29" s="89" t="str">
        <f ca="1" t="shared" si="0"/>
        <v>Németh Ferenc</v>
      </c>
      <c r="C29" s="89" t="str">
        <f ca="1" t="shared" si="1"/>
        <v>Gyula</v>
      </c>
      <c r="D29" s="89" t="str">
        <f ca="1" t="shared" si="2"/>
        <v>Lockheed F-5E Lightning</v>
      </c>
      <c r="E29" s="88" t="str">
        <f ca="1" t="shared" si="3"/>
        <v>JE</v>
      </c>
      <c r="F29" s="90">
        <v>5</v>
      </c>
    </row>
    <row r="30" spans="1:6" ht="21">
      <c r="A30" s="87">
        <v>188</v>
      </c>
      <c r="B30" s="89" t="str">
        <f ca="1" t="shared" si="0"/>
        <v>Németh Ferenc</v>
      </c>
      <c r="C30" s="89" t="str">
        <f ca="1" t="shared" si="1"/>
        <v>Gyula</v>
      </c>
      <c r="D30" s="89" t="str">
        <f ca="1" t="shared" si="2"/>
        <v>Messerschmitt BF 109 G-10</v>
      </c>
      <c r="E30" s="88" t="str">
        <f ca="1" t="shared" si="3"/>
        <v>JR</v>
      </c>
      <c r="F30" s="90">
        <v>6</v>
      </c>
    </row>
    <row r="31" spans="1:6" ht="21">
      <c r="A31" s="87">
        <v>187</v>
      </c>
      <c r="B31" s="89" t="str">
        <f ca="1" t="shared" si="0"/>
        <v>Németh Ferenc</v>
      </c>
      <c r="C31" s="89" t="str">
        <f ca="1" t="shared" si="1"/>
        <v>Gyula</v>
      </c>
      <c r="D31" s="89" t="str">
        <f ca="1" t="shared" si="2"/>
        <v>F-13 Fishbed C</v>
      </c>
      <c r="E31" s="88" t="str">
        <f ca="1" t="shared" si="3"/>
        <v>JR</v>
      </c>
      <c r="F31" s="90">
        <v>7</v>
      </c>
    </row>
    <row r="32" spans="1:6" ht="21">
      <c r="A32" s="87">
        <v>51</v>
      </c>
      <c r="B32" s="89" t="str">
        <f ca="1" t="shared" si="0"/>
        <v>Kovács Balázs</v>
      </c>
      <c r="C32" s="89" t="str">
        <f ca="1" t="shared" si="1"/>
        <v>Gyomaendrőd</v>
      </c>
      <c r="D32" s="89" t="str">
        <f ca="1" t="shared" si="2"/>
        <v>Bf. 109 G-10</v>
      </c>
      <c r="E32" s="88" t="str">
        <f ca="1" t="shared" si="3"/>
        <v>JR</v>
      </c>
      <c r="F32" s="90">
        <v>8</v>
      </c>
    </row>
    <row r="33" spans="1:6" ht="21">
      <c r="A33" s="88"/>
      <c r="B33" s="89"/>
      <c r="C33" s="89"/>
      <c r="D33" s="89"/>
      <c r="E33" s="88"/>
      <c r="F33" s="90"/>
    </row>
    <row r="34" spans="1:6" ht="21">
      <c r="A34" s="87">
        <v>72</v>
      </c>
      <c r="B34" s="89" t="str">
        <f ca="1" t="shared" si="0"/>
        <v>Szabó Bence</v>
      </c>
      <c r="C34" s="89" t="str">
        <f ca="1" t="shared" si="1"/>
        <v>Szentes</v>
      </c>
      <c r="D34" s="89" t="str">
        <f ca="1" t="shared" si="2"/>
        <v>Jagdtiger (Sd.kfz. 186)</v>
      </c>
      <c r="E34" s="88" t="str">
        <f ca="1" t="shared" si="3"/>
        <v>JH</v>
      </c>
      <c r="F34" s="90">
        <v>1</v>
      </c>
    </row>
    <row r="35" spans="1:6" ht="21">
      <c r="A35" s="87">
        <v>55</v>
      </c>
      <c r="B35" s="89" t="str">
        <f ca="1" t="shared" si="0"/>
        <v>Lantos Attila</v>
      </c>
      <c r="C35" s="89" t="str">
        <f ca="1" t="shared" si="1"/>
        <v>Budapest</v>
      </c>
      <c r="D35" s="89" t="str">
        <f ca="1" t="shared" si="2"/>
        <v>Mar IV Female</v>
      </c>
      <c r="E35" s="88" t="str">
        <f ca="1" t="shared" si="3"/>
        <v>JH</v>
      </c>
      <c r="F35" s="90">
        <v>2</v>
      </c>
    </row>
    <row r="36" spans="1:6" ht="21">
      <c r="A36" s="87">
        <v>4</v>
      </c>
      <c r="B36" s="89" t="str">
        <f ca="1" t="shared" si="0"/>
        <v>Mézes Ádám</v>
      </c>
      <c r="C36" s="89" t="str">
        <f ca="1" t="shared" si="1"/>
        <v>KIT Makett Klub</v>
      </c>
      <c r="D36" s="89" t="str">
        <f ca="1" t="shared" si="2"/>
        <v>T-55</v>
      </c>
      <c r="E36" s="88" t="str">
        <f ca="1" t="shared" si="3"/>
        <v>JH</v>
      </c>
      <c r="F36" s="90">
        <v>3</v>
      </c>
    </row>
    <row r="37" spans="1:6" ht="21">
      <c r="A37" s="87">
        <v>71</v>
      </c>
      <c r="B37" s="89" t="str">
        <f ca="1" t="shared" si="0"/>
        <v>Szabó Bence</v>
      </c>
      <c r="C37" s="89" t="str">
        <f ca="1" t="shared" si="1"/>
        <v>Szentes</v>
      </c>
      <c r="D37" s="89" t="str">
        <f ca="1" t="shared" si="2"/>
        <v>Sd.kfz.171 German Panther Type G</v>
      </c>
      <c r="E37" s="88" t="str">
        <f ca="1" t="shared" si="3"/>
        <v>JH</v>
      </c>
      <c r="F37" s="90">
        <v>4</v>
      </c>
    </row>
    <row r="38" spans="1:6" ht="21">
      <c r="A38" s="87">
        <v>73</v>
      </c>
      <c r="B38" s="89" t="str">
        <f ca="1" t="shared" si="0"/>
        <v>Szabó Bence</v>
      </c>
      <c r="C38" s="89" t="str">
        <f ca="1" t="shared" si="1"/>
        <v>Szentes</v>
      </c>
      <c r="D38" s="89" t="str">
        <f ca="1" t="shared" si="2"/>
        <v>USSR T-34/76 mod. 1943</v>
      </c>
      <c r="E38" s="88" t="str">
        <f ca="1" t="shared" si="3"/>
        <v>JH</v>
      </c>
      <c r="F38" s="90">
        <v>5</v>
      </c>
    </row>
    <row r="39" spans="1:6" ht="21">
      <c r="A39" s="87">
        <v>98</v>
      </c>
      <c r="B39" s="89" t="str">
        <f ca="1" t="shared" si="0"/>
        <v>Papp Andor</v>
      </c>
      <c r="C39" s="89" t="str">
        <f ca="1" t="shared" si="1"/>
        <v>Mezőtúr</v>
      </c>
      <c r="D39" s="89" t="str">
        <f ca="1" t="shared" si="2"/>
        <v>Panzerkampfwagen IV</v>
      </c>
      <c r="E39" s="88" t="str">
        <f ca="1" t="shared" si="3"/>
        <v>JH</v>
      </c>
      <c r="F39" s="90">
        <v>6</v>
      </c>
    </row>
    <row r="40" spans="1:6" ht="21">
      <c r="A40" s="87">
        <v>50</v>
      </c>
      <c r="B40" s="89" t="str">
        <f ca="1" t="shared" si="0"/>
        <v>Kovács Balázs</v>
      </c>
      <c r="C40" s="89" t="str">
        <f ca="1" t="shared" si="1"/>
        <v>Gyomaendrőd</v>
      </c>
      <c r="D40" s="89" t="str">
        <f ca="1" t="shared" si="2"/>
        <v>Pz. IV. F2</v>
      </c>
      <c r="E40" s="88" t="str">
        <f ca="1" t="shared" si="3"/>
        <v>JH</v>
      </c>
      <c r="F40" s="90">
        <v>7</v>
      </c>
    </row>
    <row r="41" spans="1:6" ht="21">
      <c r="A41" s="87">
        <v>56</v>
      </c>
      <c r="B41" s="89" t="str">
        <f ca="1" t="shared" si="0"/>
        <v>Lantos Attila</v>
      </c>
      <c r="C41" s="89" t="str">
        <f ca="1" t="shared" si="1"/>
        <v>Budapest</v>
      </c>
      <c r="D41" s="89" t="str">
        <f ca="1" t="shared" si="2"/>
        <v>Panzer III. "Kurszk után"</v>
      </c>
      <c r="E41" s="88" t="str">
        <f ca="1" t="shared" si="3"/>
        <v>JH</v>
      </c>
      <c r="F41" s="90">
        <v>8</v>
      </c>
    </row>
    <row r="42" spans="1:6" ht="21">
      <c r="A42" s="87">
        <v>49</v>
      </c>
      <c r="B42" s="89" t="str">
        <f ca="1" t="shared" si="0"/>
        <v>Kovács Balázs</v>
      </c>
      <c r="C42" s="89" t="str">
        <f ca="1" t="shared" si="1"/>
        <v>Gyomaendrőd</v>
      </c>
      <c r="D42" s="89" t="str">
        <f ca="1" t="shared" si="2"/>
        <v>Tiger IE</v>
      </c>
      <c r="E42" s="88" t="str">
        <f ca="1" t="shared" si="3"/>
        <v>JH</v>
      </c>
      <c r="F42" s="90">
        <v>9</v>
      </c>
    </row>
    <row r="43" spans="1:6" ht="21">
      <c r="A43" s="87">
        <v>341</v>
      </c>
      <c r="B43" s="89" t="str">
        <f ca="1" t="shared" si="0"/>
        <v>Kiss Dániel</v>
      </c>
      <c r="C43" s="89" t="str">
        <f ca="1" t="shared" si="1"/>
        <v>Lajosmizse,Árpád u 24</v>
      </c>
      <c r="D43" s="89" t="str">
        <f ca="1" t="shared" si="2"/>
        <v>Jagdtiger</v>
      </c>
      <c r="E43" s="88" t="str">
        <f ca="1" t="shared" si="3"/>
        <v>JH</v>
      </c>
      <c r="F43" s="90">
        <v>10</v>
      </c>
    </row>
    <row r="44" spans="1:6" ht="21">
      <c r="A44" s="88"/>
      <c r="B44" s="89"/>
      <c r="C44" s="89"/>
      <c r="D44" s="89"/>
      <c r="E44" s="88"/>
      <c r="F44" s="90"/>
    </row>
    <row r="45" spans="1:6" ht="21">
      <c r="A45" s="87">
        <v>54</v>
      </c>
      <c r="B45" s="89" t="str">
        <f ca="1" t="shared" si="0"/>
        <v>Lantos Attila</v>
      </c>
      <c r="C45" s="89" t="str">
        <f ca="1" t="shared" si="1"/>
        <v>Budapest</v>
      </c>
      <c r="D45" s="89" t="str">
        <f ca="1" t="shared" si="2"/>
        <v>"Út az ismeretlenbe"</v>
      </c>
      <c r="E45" s="88" t="str">
        <f ca="1" t="shared" si="3"/>
        <v>JH</v>
      </c>
      <c r="F45" s="90">
        <v>1</v>
      </c>
    </row>
    <row r="46" spans="1:6" ht="21">
      <c r="A46" s="87">
        <v>186</v>
      </c>
      <c r="B46" s="89" t="str">
        <f ca="1" t="shared" si="0"/>
        <v>Németh Ferenc</v>
      </c>
      <c r="C46" s="89" t="str">
        <f ca="1" t="shared" si="1"/>
        <v>Gyula</v>
      </c>
      <c r="D46" s="89" t="str">
        <f ca="1" t="shared" si="2"/>
        <v>Ratlesnake</v>
      </c>
      <c r="E46" s="88" t="str">
        <f ca="1" t="shared" si="3"/>
        <v>JE</v>
      </c>
      <c r="F46" s="90">
        <v>2</v>
      </c>
    </row>
    <row r="47" spans="1:6" ht="21">
      <c r="A47" s="87">
        <v>189</v>
      </c>
      <c r="B47" s="89" t="str">
        <f ca="1" t="shared" si="0"/>
        <v>Németh Ferenc</v>
      </c>
      <c r="C47" s="89" t="str">
        <f ca="1" t="shared" si="1"/>
        <v>Gyula</v>
      </c>
      <c r="D47" s="89" t="str">
        <f ca="1" t="shared" si="2"/>
        <v>Santa Maria hosszmetszete</v>
      </c>
      <c r="E47" s="88" t="str">
        <f ca="1" t="shared" si="3"/>
        <v>JE</v>
      </c>
      <c r="F47" s="90">
        <v>3</v>
      </c>
    </row>
    <row r="48" spans="1:6" ht="21">
      <c r="A48" s="87">
        <v>185</v>
      </c>
      <c r="B48" s="89" t="str">
        <f ca="1" t="shared" si="0"/>
        <v>Németh Ferenc</v>
      </c>
      <c r="C48" s="89" t="str">
        <f ca="1" t="shared" si="1"/>
        <v>Gyula</v>
      </c>
      <c r="D48" s="89" t="str">
        <f ca="1" t="shared" si="2"/>
        <v>Golden hinde</v>
      </c>
      <c r="E48" s="88" t="str">
        <f ca="1" t="shared" si="3"/>
        <v>JE</v>
      </c>
      <c r="F48" s="90">
        <v>4</v>
      </c>
    </row>
    <row r="49" spans="1:6" ht="21">
      <c r="A49" s="87">
        <v>57</v>
      </c>
      <c r="B49" s="89" t="str">
        <f ca="1" t="shared" si="0"/>
        <v>Lantos Attila</v>
      </c>
      <c r="C49" s="89" t="str">
        <f ca="1" t="shared" si="1"/>
        <v>Budapest</v>
      </c>
      <c r="D49" s="89" t="str">
        <f ca="1" t="shared" si="2"/>
        <v>Tankietka TKS</v>
      </c>
      <c r="E49" s="88" t="str">
        <f ca="1" t="shared" si="3"/>
        <v>JH</v>
      </c>
      <c r="F49" s="90">
        <v>5</v>
      </c>
    </row>
    <row r="50" spans="1:6" ht="21">
      <c r="A50" s="87">
        <v>324</v>
      </c>
      <c r="B50" s="89" t="str">
        <f ca="1" t="shared" si="0"/>
        <v>Őri Lajos</v>
      </c>
      <c r="C50" s="89" t="str">
        <f ca="1" t="shared" si="1"/>
        <v>Gyula Törökzugi sor 11</v>
      </c>
      <c r="D50" s="89" t="str">
        <f ca="1" t="shared" si="2"/>
        <v>M101 105 MM Howitzer</v>
      </c>
      <c r="E50" s="88" t="str">
        <f ca="1" t="shared" si="3"/>
        <v>JE</v>
      </c>
      <c r="F50" s="90">
        <v>6</v>
      </c>
    </row>
    <row r="51" spans="1:6" ht="21">
      <c r="A51" s="88"/>
      <c r="B51" s="89"/>
      <c r="C51" s="89"/>
      <c r="D51" s="89"/>
      <c r="E51" s="88"/>
      <c r="F51" s="90"/>
    </row>
    <row r="52" spans="1:6" ht="21">
      <c r="A52" s="87">
        <v>85</v>
      </c>
      <c r="B52" s="89" t="str">
        <f ca="1" t="shared" si="4" ref="B52:B61">INDIRECT(ADDRESS($A52+1,2,2,1,"NEVEZESILAP"))</f>
        <v>Sauter Gergely</v>
      </c>
      <c r="C52" s="89" t="str">
        <f ca="1" t="shared" si="5" ref="C52:C61">INDIRECT(ADDRESS($A52+1,4,2,1,"NEVEZESILAP"))</f>
        <v>Budapest</v>
      </c>
      <c r="D52" s="89" t="str">
        <f ca="1" t="shared" si="6" ref="D52:D61">INDIRECT(ADDRESS($A52+1,6,2,1,"NEVEZESILAP"))</f>
        <v>AR-555</v>
      </c>
      <c r="E52" s="88" t="str">
        <f ca="1" t="shared" si="7" ref="E52:E61">INDIRECT(ADDRESS($A52+1,8,2,1,"NEVEZESILAP"))</f>
        <v>IR</v>
      </c>
      <c r="F52" s="90">
        <v>1</v>
      </c>
    </row>
    <row r="53" spans="1:6" ht="21">
      <c r="A53" s="87">
        <v>355</v>
      </c>
      <c r="B53" s="89" t="str">
        <f ca="1" t="shared" si="4"/>
        <v>Csécs Zoltán</v>
      </c>
      <c r="C53" s="89" t="str">
        <f ca="1" t="shared" si="5"/>
        <v>Tököl, Táncsis 18</v>
      </c>
      <c r="D53" s="89" t="str">
        <f ca="1" t="shared" si="6"/>
        <v>Mig - 21 Bisz "capeti"</v>
      </c>
      <c r="E53" s="88" t="str">
        <f ca="1" t="shared" si="7"/>
        <v>IR</v>
      </c>
      <c r="F53" s="90">
        <v>2</v>
      </c>
    </row>
    <row r="54" spans="1:6" ht="21">
      <c r="A54" s="87">
        <v>356</v>
      </c>
      <c r="B54" s="89" t="str">
        <f ca="1" t="shared" si="4"/>
        <v>Csécs Zoltán</v>
      </c>
      <c r="C54" s="89" t="str">
        <f ca="1" t="shared" si="5"/>
        <v>Tököl, Táncsis 18</v>
      </c>
      <c r="D54" s="89" t="str">
        <f ca="1" t="shared" si="6"/>
        <v>F - 16B Falcon</v>
      </c>
      <c r="E54" s="88" t="str">
        <f ca="1" t="shared" si="7"/>
        <v>IR</v>
      </c>
      <c r="F54" s="90">
        <v>3</v>
      </c>
    </row>
    <row r="55" spans="1:6" ht="21">
      <c r="A55" s="87">
        <v>357</v>
      </c>
      <c r="B55" s="89" t="str">
        <f ca="1" t="shared" si="4"/>
        <v>Csécs Zoltán</v>
      </c>
      <c r="C55" s="89" t="str">
        <f ca="1" t="shared" si="5"/>
        <v>Tököl, Táncsis 18</v>
      </c>
      <c r="D55" s="89" t="str">
        <f ca="1" t="shared" si="6"/>
        <v>F - 4F-ice Phantom II.</v>
      </c>
      <c r="E55" s="88" t="str">
        <f ca="1" t="shared" si="7"/>
        <v>IR</v>
      </c>
      <c r="F55" s="90">
        <v>4</v>
      </c>
    </row>
    <row r="56" spans="1:6" ht="21">
      <c r="A56" s="87">
        <v>84</v>
      </c>
      <c r="B56" s="89" t="str">
        <f ca="1" t="shared" si="4"/>
        <v>Sauter Gergely</v>
      </c>
      <c r="C56" s="89" t="str">
        <f ca="1" t="shared" si="5"/>
        <v>Budapest</v>
      </c>
      <c r="D56" s="89" t="str">
        <f ca="1" t="shared" si="6"/>
        <v>B-25</v>
      </c>
      <c r="E56" s="88" t="str">
        <f ca="1" t="shared" si="7"/>
        <v>IR</v>
      </c>
      <c r="F56" s="90">
        <v>5</v>
      </c>
    </row>
    <row r="57" spans="1:6" ht="21">
      <c r="A57" s="87">
        <v>313</v>
      </c>
      <c r="B57" s="89" t="str">
        <f ca="1" t="shared" si="4"/>
        <v>Szebeni Áron</v>
      </c>
      <c r="C57" s="89" t="str">
        <f ca="1" t="shared" si="5"/>
        <v>Szeged Liga utca 5</v>
      </c>
      <c r="D57" s="89" t="str">
        <f ca="1" t="shared" si="6"/>
        <v>Dassault Rifle</v>
      </c>
      <c r="E57" s="88" t="str">
        <f ca="1" t="shared" si="7"/>
        <v>IR</v>
      </c>
      <c r="F57" s="90">
        <v>6</v>
      </c>
    </row>
    <row r="58" spans="1:6" ht="21">
      <c r="A58" s="87">
        <v>312</v>
      </c>
      <c r="B58" s="89" t="str">
        <f ca="1" t="shared" si="4"/>
        <v>Szebeni Áron</v>
      </c>
      <c r="C58" s="89" t="str">
        <f ca="1" t="shared" si="5"/>
        <v>Szeged Liga utca 5</v>
      </c>
      <c r="D58" s="89" t="str">
        <f ca="1" t="shared" si="6"/>
        <v>Focke Wulf A8</v>
      </c>
      <c r="E58" s="88" t="str">
        <f ca="1" t="shared" si="7"/>
        <v>IR</v>
      </c>
      <c r="F58" s="90">
        <v>7</v>
      </c>
    </row>
    <row r="59" spans="1:6" ht="21">
      <c r="A59" s="87">
        <v>354</v>
      </c>
      <c r="B59" s="89" t="str">
        <f ca="1" t="shared" si="4"/>
        <v>Hidvégi Attila</v>
      </c>
      <c r="C59" s="89" t="str">
        <f ca="1" t="shared" si="5"/>
        <v>Kit makettklub</v>
      </c>
      <c r="D59" s="89" t="str">
        <f ca="1" t="shared" si="6"/>
        <v>TBF 1 Avanger</v>
      </c>
      <c r="E59" s="88" t="str">
        <f ca="1" t="shared" si="7"/>
        <v>IR</v>
      </c>
      <c r="F59" s="90">
        <v>8</v>
      </c>
    </row>
    <row r="60" spans="1:6" ht="21">
      <c r="A60" s="87">
        <v>315</v>
      </c>
      <c r="B60" s="89" t="str">
        <f ca="1" t="shared" si="4"/>
        <v>Török Dénes </v>
      </c>
      <c r="C60" s="89" t="str">
        <f ca="1" t="shared" si="5"/>
        <v>Szeged Heller köz 4</v>
      </c>
      <c r="D60" s="89" t="str">
        <f ca="1" t="shared" si="6"/>
        <v>Me 262 A</v>
      </c>
      <c r="E60" s="88" t="str">
        <f ca="1" t="shared" si="7"/>
        <v>IR</v>
      </c>
      <c r="F60" s="90">
        <v>9</v>
      </c>
    </row>
    <row r="61" spans="1:6" ht="21">
      <c r="A61" s="87">
        <v>87</v>
      </c>
      <c r="B61" s="89" t="str">
        <f ca="1" t="shared" si="4"/>
        <v>Kapuy Gábor</v>
      </c>
      <c r="C61" s="89" t="str">
        <f ca="1" t="shared" si="5"/>
        <v>Budapest</v>
      </c>
      <c r="D61" s="89" t="str">
        <f ca="1" t="shared" si="6"/>
        <v>Mig-21 F13</v>
      </c>
      <c r="E61" s="88" t="str">
        <f ca="1" t="shared" si="7"/>
        <v>IR</v>
      </c>
      <c r="F61" s="90">
        <v>10</v>
      </c>
    </row>
    <row r="62" spans="1:6" ht="21">
      <c r="A62" s="88"/>
      <c r="B62" s="89"/>
      <c r="C62" s="89"/>
      <c r="D62" s="89"/>
      <c r="E62" s="88"/>
      <c r="F62" s="90"/>
    </row>
    <row r="63" spans="1:6" ht="21">
      <c r="A63" s="87">
        <v>81</v>
      </c>
      <c r="B63" s="89" t="str">
        <f ca="1" t="shared" si="8" ref="B63:B72">INDIRECT(ADDRESS($A63+1,2,2,1,"NEVEZESILAP"))</f>
        <v>Bihari László</v>
      </c>
      <c r="C63" s="89" t="str">
        <f ca="1" t="shared" si="9" ref="C63:C72">INDIRECT(ADDRESS($A63+1,4,2,1,"NEVEZESILAP"))</f>
        <v>Budapest</v>
      </c>
      <c r="D63" s="89" t="str">
        <f ca="1" t="shared" si="10" ref="D63:D72">INDIRECT(ADDRESS($A63+1,6,2,1,"NEVEZESILAP"))</f>
        <v>M4 Sherman</v>
      </c>
      <c r="E63" s="88" t="str">
        <f ca="1" t="shared" si="11" ref="E63:E72">INDIRECT(ADDRESS($A63+1,8,2,1,"NEVEZESILAP"))</f>
        <v>IH</v>
      </c>
      <c r="F63" s="90">
        <v>1</v>
      </c>
    </row>
    <row r="64" spans="1:6" ht="21">
      <c r="A64" s="87">
        <v>11</v>
      </c>
      <c r="B64" s="89" t="str">
        <f ca="1" t="shared" si="8"/>
        <v>Góg Tamás</v>
      </c>
      <c r="C64" s="89" t="str">
        <f ca="1" t="shared" si="9"/>
        <v>KIT Makett Klub</v>
      </c>
      <c r="D64" s="89" t="str">
        <f ca="1" t="shared" si="10"/>
        <v>KV-1(1941)</v>
      </c>
      <c r="E64" s="88" t="str">
        <f ca="1" t="shared" si="11"/>
        <v>IH</v>
      </c>
      <c r="F64" s="90">
        <v>2</v>
      </c>
    </row>
    <row r="65" spans="1:6" ht="21">
      <c r="A65" s="87">
        <v>82</v>
      </c>
      <c r="B65" s="89" t="str">
        <f ca="1" t="shared" si="8"/>
        <v>Bihari László</v>
      </c>
      <c r="C65" s="89" t="str">
        <f ca="1" t="shared" si="9"/>
        <v>Budapest</v>
      </c>
      <c r="D65" s="89" t="str">
        <f ca="1" t="shared" si="10"/>
        <v>Pz. I. B</v>
      </c>
      <c r="E65" s="88" t="str">
        <f ca="1" t="shared" si="11"/>
        <v>IH</v>
      </c>
      <c r="F65" s="90">
        <v>3</v>
      </c>
    </row>
    <row r="66" spans="1:6" ht="21">
      <c r="A66" s="87">
        <v>86</v>
      </c>
      <c r="B66" s="89" t="str">
        <f ca="1" t="shared" si="8"/>
        <v>Kapuy Gábor</v>
      </c>
      <c r="C66" s="89" t="str">
        <f ca="1" t="shared" si="9"/>
        <v>Budapest</v>
      </c>
      <c r="D66" s="89" t="str">
        <f ca="1" t="shared" si="10"/>
        <v>T34/85</v>
      </c>
      <c r="E66" s="88" t="str">
        <f ca="1" t="shared" si="11"/>
        <v>IH</v>
      </c>
      <c r="F66" s="90">
        <v>4</v>
      </c>
    </row>
    <row r="67" spans="1:6" ht="21">
      <c r="A67" s="87">
        <v>307</v>
      </c>
      <c r="B67" s="89" t="str">
        <f ca="1" t="shared" si="8"/>
        <v>Sonkolyos Szabolcs</v>
      </c>
      <c r="C67" s="89" t="str">
        <f ca="1" t="shared" si="9"/>
        <v>Orosháza, Csizmadia utca 132.</v>
      </c>
      <c r="D67" s="89" t="str">
        <f ca="1" t="shared" si="10"/>
        <v>SD. KFz. 171 Panther</v>
      </c>
      <c r="E67" s="88" t="str">
        <f ca="1" t="shared" si="11"/>
        <v>IH</v>
      </c>
      <c r="F67" s="90">
        <v>5</v>
      </c>
    </row>
    <row r="68" spans="1:6" ht="21">
      <c r="A68" s="87">
        <v>362</v>
      </c>
      <c r="B68" s="89" t="str">
        <f ca="1" t="shared" si="8"/>
        <v>Pataki Andor</v>
      </c>
      <c r="C68" s="89" t="str">
        <f ca="1" t="shared" si="9"/>
        <v>Mindszent Hársfa u. 26</v>
      </c>
      <c r="D68" s="89" t="str">
        <f ca="1" t="shared" si="10"/>
        <v>SU - 100</v>
      </c>
      <c r="E68" s="88" t="str">
        <f ca="1" t="shared" si="11"/>
        <v>IH</v>
      </c>
      <c r="F68" s="90">
        <v>6</v>
      </c>
    </row>
    <row r="69" spans="1:6" ht="21">
      <c r="A69" s="87">
        <v>361</v>
      </c>
      <c r="B69" s="89" t="str">
        <f ca="1" t="shared" si="8"/>
        <v>Pataki Andor</v>
      </c>
      <c r="C69" s="89" t="str">
        <f ca="1" t="shared" si="9"/>
        <v>Mindszent Hársfa u.26</v>
      </c>
      <c r="D69" s="89" t="str">
        <f ca="1" t="shared" si="10"/>
        <v>CV 35</v>
      </c>
      <c r="E69" s="88" t="str">
        <f ca="1" t="shared" si="11"/>
        <v>IH</v>
      </c>
      <c r="F69" s="90">
        <v>7</v>
      </c>
    </row>
    <row r="70" spans="1:6" ht="21">
      <c r="A70" s="87">
        <v>320</v>
      </c>
      <c r="B70" s="89" t="str">
        <f ca="1" t="shared" si="8"/>
        <v>Dávid Dániel</v>
      </c>
      <c r="C70" s="89" t="str">
        <f ca="1" t="shared" si="9"/>
        <v>Kit makettklub</v>
      </c>
      <c r="D70" s="89" t="str">
        <f ca="1" t="shared" si="10"/>
        <v>Pz IV</v>
      </c>
      <c r="E70" s="88" t="str">
        <f ca="1" t="shared" si="11"/>
        <v>IH</v>
      </c>
      <c r="F70" s="90">
        <v>8</v>
      </c>
    </row>
    <row r="71" spans="1:6" ht="21">
      <c r="A71" s="87">
        <v>69</v>
      </c>
      <c r="B71" s="89" t="str">
        <f ca="1" t="shared" si="8"/>
        <v>Szenczi Ádám</v>
      </c>
      <c r="C71" s="89" t="str">
        <f ca="1" t="shared" si="9"/>
        <v>Dévaványa</v>
      </c>
      <c r="D71" s="89" t="str">
        <f ca="1" t="shared" si="10"/>
        <v>Flakpanzer IV</v>
      </c>
      <c r="E71" s="88" t="str">
        <f ca="1" t="shared" si="11"/>
        <v>IH</v>
      </c>
      <c r="F71" s="90">
        <v>9</v>
      </c>
    </row>
    <row r="72" spans="1:6" ht="21">
      <c r="A72" s="87">
        <v>68</v>
      </c>
      <c r="B72" s="89" t="str">
        <f ca="1" t="shared" si="8"/>
        <v>Szenczi Ádám</v>
      </c>
      <c r="C72" s="89" t="str">
        <f ca="1" t="shared" si="9"/>
        <v>Dévaványa</v>
      </c>
      <c r="D72" s="89" t="str">
        <f ca="1" t="shared" si="10"/>
        <v>Panzer IV</v>
      </c>
      <c r="E72" s="88" t="str">
        <f ca="1" t="shared" si="11"/>
        <v>IH</v>
      </c>
      <c r="F72" s="90">
        <v>10</v>
      </c>
    </row>
    <row r="73" spans="1:6" ht="21">
      <c r="A73" s="88"/>
      <c r="B73" s="89"/>
      <c r="C73" s="89"/>
      <c r="D73" s="89"/>
      <c r="E73" s="88"/>
      <c r="F73" s="90"/>
    </row>
    <row r="74" spans="1:6" ht="21">
      <c r="A74" s="87">
        <v>308</v>
      </c>
      <c r="B74" s="89" t="str">
        <f ca="1" t="shared" si="12" ref="B74:B80">INDIRECT(ADDRESS($A74+1,2,2,1,"NEVEZESILAP"))</f>
        <v>Szebeni Áron</v>
      </c>
      <c r="C74" s="89" t="str">
        <f ca="1" t="shared" si="13" ref="C74:C80">INDIRECT(ADDRESS($A74+1,4,2,1,"NEVEZESILAP"))</f>
        <v>Szeged Liga utca 5</v>
      </c>
      <c r="D74" s="89" t="str">
        <f ca="1" t="shared" si="14" ref="D74:D80">INDIRECT(ADDRESS($A74+1,6,2,1,"NEVEZESILAP"))</f>
        <v>Xanavi Nizmo Nissan Skyline</v>
      </c>
      <c r="E74" s="88" t="str">
        <f ca="1" t="shared" si="15" ref="E74:E80">INDIRECT(ADDRESS($A74+1,8,2,1,"NEVEZESILAP"))</f>
        <v>IE</v>
      </c>
      <c r="F74" s="90">
        <v>1</v>
      </c>
    </row>
    <row r="75" spans="1:6" ht="21">
      <c r="A75" s="87">
        <v>311</v>
      </c>
      <c r="B75" s="89" t="str">
        <f ca="1" t="shared" si="12"/>
        <v>Szebeni Áron</v>
      </c>
      <c r="C75" s="89" t="str">
        <f ca="1" t="shared" si="13"/>
        <v>Szeged Liga utca5</v>
      </c>
      <c r="D75" s="89" t="str">
        <f ca="1" t="shared" si="14"/>
        <v>Mercedes- Benz CLK DTM 2000</v>
      </c>
      <c r="E75" s="88" t="str">
        <f ca="1" t="shared" si="15"/>
        <v>IE</v>
      </c>
      <c r="F75" s="90">
        <v>2</v>
      </c>
    </row>
    <row r="76" spans="1:6" ht="21">
      <c r="A76" s="87">
        <v>309</v>
      </c>
      <c r="B76" s="89" t="str">
        <f ca="1" t="shared" si="12"/>
        <v>Szebeni Áron</v>
      </c>
      <c r="C76" s="89" t="str">
        <f ca="1" t="shared" si="13"/>
        <v>Szeged Liga utca 5</v>
      </c>
      <c r="D76" s="89" t="str">
        <f ca="1" t="shared" si="14"/>
        <v>Xanavi Nizmo Nissan 350z</v>
      </c>
      <c r="E76" s="88" t="str">
        <f ca="1" t="shared" si="15"/>
        <v>IE</v>
      </c>
      <c r="F76" s="90">
        <v>3</v>
      </c>
    </row>
    <row r="77" spans="1:6" ht="21">
      <c r="A77" s="87">
        <v>125</v>
      </c>
      <c r="B77" s="89" t="str">
        <f ca="1" t="shared" si="12"/>
        <v>Csicsely Ádám</v>
      </c>
      <c r="C77" s="89" t="str">
        <f ca="1" t="shared" si="13"/>
        <v>Békés</v>
      </c>
      <c r="D77" s="89" t="str">
        <f ca="1" t="shared" si="14"/>
        <v>Nina</v>
      </c>
      <c r="E77" s="88" t="str">
        <f ca="1" t="shared" si="15"/>
        <v>IE</v>
      </c>
      <c r="F77" s="90">
        <v>4</v>
      </c>
    </row>
    <row r="78" spans="1:6" ht="21">
      <c r="A78" s="87">
        <v>143</v>
      </c>
      <c r="B78" s="89" t="str">
        <f ca="1" t="shared" si="12"/>
        <v>Gajdács Dániel</v>
      </c>
      <c r="C78" s="89" t="str">
        <f ca="1" t="shared" si="13"/>
        <v>Szabadkígyós</v>
      </c>
      <c r="D78" s="89" t="str">
        <f ca="1" t="shared" si="14"/>
        <v>Adolf Hitler</v>
      </c>
      <c r="E78" s="88" t="str">
        <f ca="1" t="shared" si="15"/>
        <v>IE</v>
      </c>
      <c r="F78" s="90">
        <v>5</v>
      </c>
    </row>
    <row r="79" spans="1:6" ht="21">
      <c r="A79" s="87">
        <v>310</v>
      </c>
      <c r="B79" s="89" t="str">
        <f ca="1" t="shared" si="12"/>
        <v>Szebeni Áron</v>
      </c>
      <c r="C79" s="89" t="str">
        <f ca="1" t="shared" si="13"/>
        <v>Szeged Liga utca 5</v>
      </c>
      <c r="D79" s="89" t="str">
        <f ca="1" t="shared" si="14"/>
        <v>Corvette C5-R Le Mans 2001</v>
      </c>
      <c r="E79" s="88" t="str">
        <f ca="1" t="shared" si="15"/>
        <v>IE</v>
      </c>
      <c r="F79" s="90">
        <v>6</v>
      </c>
    </row>
    <row r="80" spans="1:6" ht="21">
      <c r="A80" s="87">
        <v>121</v>
      </c>
      <c r="B80" s="89" t="str">
        <f ca="1" t="shared" si="12"/>
        <v>Csicsely Ádám</v>
      </c>
      <c r="C80" s="89" t="str">
        <f ca="1" t="shared" si="13"/>
        <v>Békés</v>
      </c>
      <c r="D80" s="89" t="str">
        <f ca="1" t="shared" si="14"/>
        <v>Lamborghini Diablo</v>
      </c>
      <c r="E80" s="88" t="str">
        <f ca="1" t="shared" si="15"/>
        <v>IE</v>
      </c>
      <c r="F80" s="90">
        <v>7</v>
      </c>
    </row>
    <row r="81" spans="1:6" ht="21">
      <c r="A81" s="88"/>
      <c r="B81" s="89"/>
      <c r="C81" s="89"/>
      <c r="D81" s="89"/>
      <c r="E81" s="88"/>
      <c r="F81" s="90"/>
    </row>
    <row r="82" spans="1:6" ht="21">
      <c r="A82" s="87">
        <v>83</v>
      </c>
      <c r="B82" s="89" t="str">
        <f ca="1">INDIRECT(ADDRESS($A82+1,2,2,1,"NEVEZESILAP"))</f>
        <v>Bihari László</v>
      </c>
      <c r="C82" s="89" t="str">
        <f ca="1">INDIRECT(ADDRESS($A82+1,4,2,1,"NEVEZESILAP"))</f>
        <v>Budapest</v>
      </c>
      <c r="D82" s="89" t="str">
        <f ca="1">INDIRECT(ADDRESS($A82+1,6,2,1,"NEVEZESILAP"))</f>
        <v>Kübelwagen</v>
      </c>
      <c r="E82" s="88" t="str">
        <f ca="1">INDIRECT(ADDRESS($A82+1,8,2,1,"NEVEZESILAP"))</f>
        <v>ID</v>
      </c>
      <c r="F82" s="90">
        <v>1</v>
      </c>
    </row>
    <row r="83" spans="1:6" ht="21">
      <c r="A83" s="87">
        <v>144</v>
      </c>
      <c r="B83" s="89" t="str">
        <f ca="1">INDIRECT(ADDRESS($A83+1,2,2,1,"NEVEZESILAP"))</f>
        <v>Gajdács Dániel</v>
      </c>
      <c r="C83" s="89" t="str">
        <f ca="1">INDIRECT(ADDRESS($A83+1,4,2,1,"NEVEZESILAP"))</f>
        <v>Szabadkígyós</v>
      </c>
      <c r="D83" s="89" t="str">
        <f ca="1">INDIRECT(ADDRESS($A83+1,6,2,1,"NEVEZESILAP"))</f>
        <v>Franciaország</v>
      </c>
      <c r="E83" s="88" t="str">
        <f ca="1">INDIRECT(ADDRESS($A83+1,8,2,1,"NEVEZESILAP"))</f>
        <v>ID</v>
      </c>
      <c r="F83" s="90">
        <v>2</v>
      </c>
    </row>
    <row r="84" spans="1:6" ht="21">
      <c r="A84" s="87">
        <v>343</v>
      </c>
      <c r="B84" s="89" t="str">
        <f ca="1">INDIRECT(ADDRESS($A84+1,2,2,1,"NEVEZESILAP"))</f>
        <v>Dömsödi Árpád</v>
      </c>
      <c r="C84" s="89" t="str">
        <f ca="1">INDIRECT(ADDRESS($A84+1,4,2,1,"NEVEZESILAP"))</f>
        <v>Kecskemét Diófa u. 4/a</v>
      </c>
      <c r="D84" s="89" t="str">
        <f ca="1">INDIRECT(ADDRESS($A84+1,6,2,1,"NEVEZESILAP"))</f>
        <v>Pzkpfw VI. Tiger ausf. H</v>
      </c>
      <c r="E84" s="88" t="str">
        <f ca="1">INDIRECT(ADDRESS($A84+1,8,2,1,"NEVEZESILAP"))</f>
        <v>ID</v>
      </c>
      <c r="F84" s="90">
        <v>3</v>
      </c>
    </row>
    <row r="85" spans="1:6" ht="21">
      <c r="A85" s="87">
        <v>66</v>
      </c>
      <c r="B85" s="89" t="str">
        <f ca="1">INDIRECT(ADDRESS($A85+1,2,2,1,"NEVEZESILAP"))</f>
        <v>Szenczi Ádám</v>
      </c>
      <c r="C85" s="89" t="str">
        <f ca="1">INDIRECT(ADDRESS($A85+1,4,2,1,"NEVEZESILAP"))</f>
        <v>Dévaványa</v>
      </c>
      <c r="D85" s="89" t="str">
        <f ca="1">INDIRECT(ADDRESS($A85+1,6,2,1,"NEVEZESILAP"))</f>
        <v>M4 Sherman</v>
      </c>
      <c r="E85" s="88" t="str">
        <f ca="1">INDIRECT(ADDRESS($A85+1,8,2,1,"NEVEZESILAP"))</f>
        <v>ID</v>
      </c>
      <c r="F85" s="90">
        <v>4</v>
      </c>
    </row>
    <row r="86" spans="1:6" ht="21">
      <c r="A86" s="87">
        <v>363</v>
      </c>
      <c r="B86" s="89" t="str">
        <f ca="1">INDIRECT(ADDRESS($A86+1,2,2,1,"NEVEZESILAP"))</f>
        <v>Pataki Andor</v>
      </c>
      <c r="C86" s="89" t="str">
        <f ca="1">INDIRECT(ADDRESS($A86+1,4,2,1,"NEVEZESILAP"))</f>
        <v>Mindszent Hársfa u.26</v>
      </c>
      <c r="D86" s="89" t="str">
        <f ca="1">INDIRECT(ADDRESS($A86+1,6,2,1,"NEVEZESILAP"))</f>
        <v>Ardennek</v>
      </c>
      <c r="E86" s="88" t="str">
        <f ca="1">INDIRECT(ADDRESS($A86+1,8,2,1,"NEVEZESILAP"))</f>
        <v>ID</v>
      </c>
      <c r="F86" s="90">
        <v>5</v>
      </c>
    </row>
    <row r="87" spans="1:6" ht="21">
      <c r="A87" s="88"/>
      <c r="B87" s="89"/>
      <c r="C87" s="89"/>
      <c r="D87" s="89"/>
      <c r="E87" s="88"/>
      <c r="F87" s="90"/>
    </row>
    <row r="88" spans="1:6" ht="21">
      <c r="A88" s="87">
        <v>21</v>
      </c>
      <c r="B88" s="89" t="str">
        <f ca="1" t="shared" si="16" ref="B88:B148">INDIRECT(ADDRESS($A88+1,2,2,1,"NEVEZESILAP"))</f>
        <v>Born László</v>
      </c>
      <c r="C88" s="89" t="str">
        <f ca="1" t="shared" si="17" ref="C88:C148">INDIRECT(ADDRESS($A88+1,4,2,1,"NEVEZESILAP"))</f>
        <v>KIT Makett Klub</v>
      </c>
      <c r="D88" s="89" t="str">
        <f ca="1" t="shared" si="18" ref="D88:D148">INDIRECT(ADDRESS($A88+1,6,2,1,"NEVEZESILAP"))</f>
        <v>Me-109 G-6</v>
      </c>
      <c r="E88" s="88" t="str">
        <f ca="1" t="shared" si="19" ref="E88:E148">INDIRECT(ADDRESS($A88+1,8,2,1,"NEVEZESILAP"))</f>
        <v>FR1</v>
      </c>
      <c r="F88" s="90">
        <v>1</v>
      </c>
    </row>
    <row r="89" spans="1:6" ht="21">
      <c r="A89" s="87">
        <v>19</v>
      </c>
      <c r="B89" s="89" t="str">
        <f ca="1" t="shared" si="16"/>
        <v>Born László</v>
      </c>
      <c r="C89" s="89" t="str">
        <f ca="1" t="shared" si="17"/>
        <v>KIT Makett Klub</v>
      </c>
      <c r="D89" s="89" t="str">
        <f ca="1" t="shared" si="18"/>
        <v>RE-2000 Héjja</v>
      </c>
      <c r="E89" s="88" t="str">
        <f ca="1" t="shared" si="19"/>
        <v>FR1</v>
      </c>
      <c r="F89" s="90">
        <v>2</v>
      </c>
    </row>
    <row r="90" spans="1:6" ht="21">
      <c r="A90" s="87">
        <v>24</v>
      </c>
      <c r="B90" s="89" t="str">
        <f ca="1" t="shared" si="16"/>
        <v>Born László</v>
      </c>
      <c r="C90" s="89" t="str">
        <f ca="1" t="shared" si="17"/>
        <v>KIT Makett Klub</v>
      </c>
      <c r="D90" s="89" t="str">
        <f ca="1" t="shared" si="18"/>
        <v>IL-2 M 3</v>
      </c>
      <c r="E90" s="88" t="str">
        <f ca="1" t="shared" si="19"/>
        <v>FR1</v>
      </c>
      <c r="F90" s="90">
        <v>3</v>
      </c>
    </row>
    <row r="91" spans="1:6" ht="21">
      <c r="A91" s="87">
        <v>23</v>
      </c>
      <c r="B91" s="89" t="str">
        <f ca="1" t="shared" si="16"/>
        <v>Born László</v>
      </c>
      <c r="C91" s="89" t="str">
        <f ca="1" t="shared" si="17"/>
        <v>KIT Makett Klub</v>
      </c>
      <c r="D91" s="89" t="str">
        <f ca="1" t="shared" si="18"/>
        <v>Me-109 E</v>
      </c>
      <c r="E91" s="88" t="str">
        <f ca="1" t="shared" si="19"/>
        <v>FR1</v>
      </c>
      <c r="F91" s="90">
        <v>4</v>
      </c>
    </row>
    <row r="92" spans="1:6" ht="21">
      <c r="A92" s="87">
        <v>20</v>
      </c>
      <c r="B92" s="89" t="str">
        <f ca="1" t="shared" si="16"/>
        <v>Born László</v>
      </c>
      <c r="C92" s="89" t="str">
        <f ca="1" t="shared" si="17"/>
        <v>KIT Makett Klub</v>
      </c>
      <c r="D92" s="89" t="str">
        <f ca="1" t="shared" si="18"/>
        <v>I-15</v>
      </c>
      <c r="E92" s="88" t="str">
        <f ca="1" t="shared" si="19"/>
        <v>FR1</v>
      </c>
      <c r="F92" s="90">
        <v>5</v>
      </c>
    </row>
    <row r="93" spans="1:6" ht="21">
      <c r="A93" s="87">
        <v>344</v>
      </c>
      <c r="B93" s="89" t="str">
        <f ca="1" t="shared" si="16"/>
        <v>Jobbágy Szilárd</v>
      </c>
      <c r="C93" s="89" t="str">
        <f ca="1" t="shared" si="17"/>
        <v>Budapest Rákos út 104</v>
      </c>
      <c r="D93" s="89" t="str">
        <f ca="1" t="shared" si="18"/>
        <v>Avia B. 21</v>
      </c>
      <c r="E93" s="88" t="str">
        <f ca="1" t="shared" si="19"/>
        <v>FR1</v>
      </c>
      <c r="F93" s="90">
        <v>6</v>
      </c>
    </row>
    <row r="94" spans="1:6" ht="21">
      <c r="A94" s="88"/>
      <c r="B94" s="89"/>
      <c r="C94" s="89"/>
      <c r="D94" s="89"/>
      <c r="E94" s="88"/>
      <c r="F94" s="90"/>
    </row>
    <row r="95" spans="1:6" ht="21">
      <c r="A95" s="87">
        <v>149</v>
      </c>
      <c r="B95" s="89" t="str">
        <f ca="1" t="shared" si="16"/>
        <v>Lőrinc Péter</v>
      </c>
      <c r="C95" s="89" t="str">
        <f ca="1" t="shared" si="17"/>
        <v>Fabricate</v>
      </c>
      <c r="D95" s="89" t="str">
        <f ca="1" t="shared" si="18"/>
        <v>Roland C.II.a.</v>
      </c>
      <c r="E95" s="88" t="str">
        <f ca="1" t="shared" si="19"/>
        <v>FR2</v>
      </c>
      <c r="F95" s="90">
        <v>1</v>
      </c>
    </row>
    <row r="96" spans="1:6" ht="21">
      <c r="A96" s="87">
        <v>170</v>
      </c>
      <c r="B96" s="89" t="str">
        <f ca="1" t="shared" si="16"/>
        <v>Veszelovszki István</v>
      </c>
      <c r="C96" s="89" t="str">
        <f ca="1" t="shared" si="17"/>
        <v>Maroslele</v>
      </c>
      <c r="D96" s="89" t="str">
        <f ca="1" t="shared" si="18"/>
        <v>ME-109 "F"</v>
      </c>
      <c r="E96" s="88" t="str">
        <f ca="1" t="shared" si="19"/>
        <v>FR2</v>
      </c>
      <c r="F96" s="90">
        <v>2</v>
      </c>
    </row>
    <row r="97" spans="1:6" ht="21">
      <c r="A97" s="87">
        <v>172</v>
      </c>
      <c r="B97" s="89" t="str">
        <f ca="1" t="shared" si="16"/>
        <v>Veszelovszki István</v>
      </c>
      <c r="C97" s="89" t="str">
        <f ca="1" t="shared" si="17"/>
        <v>Maroslele</v>
      </c>
      <c r="D97" s="89" t="str">
        <f ca="1" t="shared" si="18"/>
        <v>F4-U7 Corsair</v>
      </c>
      <c r="E97" s="88" t="str">
        <f ca="1" t="shared" si="19"/>
        <v>FR2</v>
      </c>
      <c r="F97" s="90">
        <v>3</v>
      </c>
    </row>
    <row r="98" spans="1:6" ht="21">
      <c r="A98" s="87">
        <v>173</v>
      </c>
      <c r="B98" s="89" t="str">
        <f ca="1" t="shared" si="16"/>
        <v>Veszelovszki István</v>
      </c>
      <c r="C98" s="89" t="str">
        <f ca="1" t="shared" si="17"/>
        <v>Maroslele</v>
      </c>
      <c r="D98" s="89" t="str">
        <f ca="1" t="shared" si="18"/>
        <v>Macchi C-202 Folgore</v>
      </c>
      <c r="E98" s="88" t="str">
        <f ca="1" t="shared" si="19"/>
        <v>FR2</v>
      </c>
      <c r="F98" s="90">
        <v>4</v>
      </c>
    </row>
    <row r="99" spans="1:6" ht="21">
      <c r="A99" s="87">
        <v>171</v>
      </c>
      <c r="B99" s="89" t="str">
        <f ca="1" t="shared" si="16"/>
        <v>Veszelovszki István</v>
      </c>
      <c r="C99" s="89" t="str">
        <f ca="1" t="shared" si="17"/>
        <v>Maroslele</v>
      </c>
      <c r="D99" s="89" t="str">
        <f ca="1" t="shared" si="18"/>
        <v>Mitsubishi A6-M-5 Zero</v>
      </c>
      <c r="E99" s="88" t="str">
        <f ca="1" t="shared" si="19"/>
        <v>FR2</v>
      </c>
      <c r="F99" s="90">
        <v>5</v>
      </c>
    </row>
    <row r="100" spans="1:6" ht="21">
      <c r="A100" s="87">
        <v>335</v>
      </c>
      <c r="B100" s="89" t="str">
        <f ca="1" t="shared" si="16"/>
        <v>Halmai Péter</v>
      </c>
      <c r="C100" s="89" t="str">
        <f ca="1" t="shared" si="17"/>
        <v>Debrecen</v>
      </c>
      <c r="D100" s="89" t="str">
        <f ca="1" t="shared" si="18"/>
        <v>Heinkel He 111 H3</v>
      </c>
      <c r="E100" s="88" t="str">
        <f ca="1" t="shared" si="19"/>
        <v>FR2</v>
      </c>
      <c r="F100" s="90">
        <v>6</v>
      </c>
    </row>
    <row r="101" spans="1:6" ht="21">
      <c r="A101" s="88"/>
      <c r="B101" s="89"/>
      <c r="C101" s="89"/>
      <c r="D101" s="89"/>
      <c r="E101" s="88"/>
      <c r="F101" s="90"/>
    </row>
    <row r="102" spans="1:6" ht="21">
      <c r="A102" s="87">
        <v>166</v>
      </c>
      <c r="B102" s="89" t="str">
        <f ca="1" t="shared" si="16"/>
        <v>Bódi Krisztián</v>
      </c>
      <c r="C102" s="89" t="str">
        <f ca="1" t="shared" si="17"/>
        <v>Fabricate</v>
      </c>
      <c r="D102" s="89" t="str">
        <f ca="1" t="shared" si="18"/>
        <v>Dragon Fly</v>
      </c>
      <c r="E102" s="88" t="str">
        <f ca="1" t="shared" si="19"/>
        <v>FR3</v>
      </c>
      <c r="F102" s="90">
        <v>1</v>
      </c>
    </row>
    <row r="103" spans="1:6" ht="21">
      <c r="A103" s="87">
        <v>32</v>
      </c>
      <c r="B103" s="89" t="str">
        <f ca="1" t="shared" si="16"/>
        <v>Kocziha Attila</v>
      </c>
      <c r="C103" s="89" t="str">
        <f ca="1" t="shared" si="17"/>
        <v>KIT Makett Klub</v>
      </c>
      <c r="D103" s="89" t="str">
        <f ca="1" t="shared" si="18"/>
        <v>F-4 J Phantom</v>
      </c>
      <c r="E103" s="88" t="str">
        <f ca="1" t="shared" si="19"/>
        <v>FR3</v>
      </c>
      <c r="F103" s="90">
        <v>2</v>
      </c>
    </row>
    <row r="104" spans="1:6" ht="21">
      <c r="A104" s="87">
        <v>159</v>
      </c>
      <c r="B104" s="89" t="str">
        <f ca="1" t="shared" si="16"/>
        <v>Nemes Sándor</v>
      </c>
      <c r="C104" s="89" t="str">
        <f ca="1" t="shared" si="17"/>
        <v>KIT Makett Klub</v>
      </c>
      <c r="D104" s="89" t="str">
        <f ca="1" t="shared" si="18"/>
        <v>Szu-22</v>
      </c>
      <c r="E104" s="88" t="str">
        <f ca="1" t="shared" si="19"/>
        <v>FR3</v>
      </c>
      <c r="F104" s="90">
        <v>3</v>
      </c>
    </row>
    <row r="105" spans="1:6" ht="21">
      <c r="A105" s="87">
        <v>194</v>
      </c>
      <c r="B105" s="89" t="str">
        <f ca="1" t="shared" si="16"/>
        <v>Obuch László András</v>
      </c>
      <c r="C105" s="89" t="str">
        <f ca="1" t="shared" si="17"/>
        <v>KIT Makett Klub</v>
      </c>
      <c r="D105" s="89" t="str">
        <f ca="1" t="shared" si="18"/>
        <v>F-15C</v>
      </c>
      <c r="E105" s="88" t="str">
        <f ca="1" t="shared" si="19"/>
        <v>FR3</v>
      </c>
      <c r="F105" s="90">
        <v>4</v>
      </c>
    </row>
    <row r="106" spans="1:6" ht="21">
      <c r="A106" s="87">
        <v>304</v>
      </c>
      <c r="B106" s="89" t="str">
        <f ca="1" t="shared" si="16"/>
        <v>Orsós Attila</v>
      </c>
      <c r="C106" s="89" t="str">
        <f ca="1" t="shared" si="17"/>
        <v>Kit makettklub</v>
      </c>
      <c r="D106" s="89" t="str">
        <f ca="1" t="shared" si="18"/>
        <v>F - 14 Tomcat</v>
      </c>
      <c r="E106" s="88" t="str">
        <f ca="1" t="shared" si="19"/>
        <v>FR3</v>
      </c>
      <c r="F106" s="90">
        <v>5</v>
      </c>
    </row>
    <row r="107" spans="1:6" ht="21">
      <c r="A107" s="87">
        <v>198</v>
      </c>
      <c r="B107" s="89" t="str">
        <f ca="1" t="shared" si="16"/>
        <v>Machlik Attila</v>
      </c>
      <c r="C107" s="89" t="str">
        <f ca="1" t="shared" si="17"/>
        <v>Békéscsaba</v>
      </c>
      <c r="D107" s="89" t="str">
        <f ca="1" t="shared" si="18"/>
        <v>Boeing-737/800</v>
      </c>
      <c r="E107" s="88" t="str">
        <f ca="1" t="shared" si="19"/>
        <v>FR3</v>
      </c>
      <c r="F107" s="90">
        <v>6</v>
      </c>
    </row>
    <row r="108" spans="1:6" ht="21">
      <c r="A108" s="88"/>
      <c r="B108" s="89"/>
      <c r="C108" s="89"/>
      <c r="D108" s="89"/>
      <c r="E108" s="88"/>
      <c r="F108" s="90"/>
    </row>
    <row r="109" spans="1:6" ht="21">
      <c r="A109" s="87">
        <v>175</v>
      </c>
      <c r="B109" s="89" t="str">
        <f ca="1" t="shared" si="16"/>
        <v>Veszelovszki István</v>
      </c>
      <c r="C109" s="89" t="str">
        <f ca="1" t="shared" si="17"/>
        <v>Maroslele</v>
      </c>
      <c r="D109" s="89" t="str">
        <f ca="1" t="shared" si="18"/>
        <v>F-104 Starfighter</v>
      </c>
      <c r="E109" s="88" t="str">
        <f ca="1" t="shared" si="19"/>
        <v>FR4</v>
      </c>
      <c r="F109" s="90">
        <v>1</v>
      </c>
    </row>
    <row r="110" spans="1:6" ht="21">
      <c r="A110" s="87">
        <v>90</v>
      </c>
      <c r="B110" s="89" t="str">
        <f ca="1" t="shared" si="16"/>
        <v>Csitei Béla</v>
      </c>
      <c r="C110" s="89" t="str">
        <f ca="1" t="shared" si="17"/>
        <v>Mosonmagyaróvár</v>
      </c>
      <c r="D110" s="89" t="str">
        <f ca="1" t="shared" si="18"/>
        <v>Viking</v>
      </c>
      <c r="E110" s="88" t="str">
        <f ca="1" t="shared" si="19"/>
        <v>FR4</v>
      </c>
      <c r="F110" s="90">
        <v>2</v>
      </c>
    </row>
    <row r="111" spans="1:6" ht="21">
      <c r="A111" s="87">
        <v>176</v>
      </c>
      <c r="B111" s="89" t="str">
        <f ca="1" t="shared" si="16"/>
        <v>Veszelovszki István</v>
      </c>
      <c r="C111" s="89" t="str">
        <f ca="1" t="shared" si="17"/>
        <v>Maroslele</v>
      </c>
      <c r="D111" s="89" t="str">
        <f ca="1" t="shared" si="18"/>
        <v>Mig-15</v>
      </c>
      <c r="E111" s="88" t="str">
        <f ca="1" t="shared" si="19"/>
        <v>FR4</v>
      </c>
      <c r="F111" s="90">
        <v>3</v>
      </c>
    </row>
    <row r="112" spans="1:6" ht="21">
      <c r="A112" s="87">
        <v>88</v>
      </c>
      <c r="B112" s="89" t="str">
        <f ca="1" t="shared" si="16"/>
        <v>Gyöngyösi Attila</v>
      </c>
      <c r="C112" s="89" t="str">
        <f ca="1" t="shared" si="17"/>
        <v>Mosonmagyaróvár</v>
      </c>
      <c r="D112" s="89" t="str">
        <f ca="1" t="shared" si="18"/>
        <v>Su 30</v>
      </c>
      <c r="E112" s="88" t="str">
        <f ca="1" t="shared" si="19"/>
        <v>FR4</v>
      </c>
      <c r="F112" s="90">
        <v>4</v>
      </c>
    </row>
    <row r="113" spans="1:6" ht="21">
      <c r="A113" s="87">
        <v>89</v>
      </c>
      <c r="B113" s="89" t="str">
        <f ca="1" t="shared" si="16"/>
        <v>Csitei Béla</v>
      </c>
      <c r="C113" s="89" t="str">
        <f ca="1" t="shared" si="17"/>
        <v>Mosonmagyaróvár</v>
      </c>
      <c r="D113" s="89" t="str">
        <f ca="1" t="shared" si="18"/>
        <v>MB 322</v>
      </c>
      <c r="E113" s="88" t="str">
        <f ca="1" t="shared" si="19"/>
        <v>FR4</v>
      </c>
      <c r="F113" s="90">
        <v>5</v>
      </c>
    </row>
    <row r="114" spans="1:6" ht="21">
      <c r="A114" s="87">
        <v>197</v>
      </c>
      <c r="B114" s="89" t="str">
        <f ca="1" t="shared" si="16"/>
        <v>Machlik Attila</v>
      </c>
      <c r="C114" s="89" t="str">
        <f ca="1" t="shared" si="17"/>
        <v>Békéscsaba</v>
      </c>
      <c r="D114" s="89" t="str">
        <f ca="1" t="shared" si="18"/>
        <v>Convair F-106A Deltadart</v>
      </c>
      <c r="E114" s="88" t="str">
        <f ca="1" t="shared" si="19"/>
        <v>FR4</v>
      </c>
      <c r="F114" s="90">
        <v>6</v>
      </c>
    </row>
    <row r="115" spans="1:6" ht="21">
      <c r="A115" s="88"/>
      <c r="B115" s="89"/>
      <c r="C115" s="89"/>
      <c r="D115" s="89"/>
      <c r="E115" s="88"/>
      <c r="F115" s="90"/>
    </row>
    <row r="116" spans="1:6" ht="21">
      <c r="A116" s="87">
        <v>58</v>
      </c>
      <c r="B116" s="89" t="str">
        <f ca="1" t="shared" si="16"/>
        <v>Simon Béla József</v>
      </c>
      <c r="C116" s="89" t="str">
        <f ca="1" t="shared" si="17"/>
        <v>Budapest</v>
      </c>
      <c r="D116" s="89" t="str">
        <f ca="1" t="shared" si="18"/>
        <v>Szu-25</v>
      </c>
      <c r="E116" s="88" t="str">
        <f ca="1" t="shared" si="19"/>
        <v>FR5</v>
      </c>
      <c r="F116" s="90">
        <v>1</v>
      </c>
    </row>
    <row r="117" spans="1:6" ht="21">
      <c r="A117" s="87">
        <v>193</v>
      </c>
      <c r="B117" s="89" t="str">
        <f ca="1" t="shared" si="16"/>
        <v>Obuch László András</v>
      </c>
      <c r="C117" s="89" t="str">
        <f ca="1" t="shared" si="17"/>
        <v>KIT Makett Klub</v>
      </c>
      <c r="D117" s="89" t="str">
        <f ca="1" t="shared" si="18"/>
        <v>Focke-wulf 190 A 8</v>
      </c>
      <c r="E117" s="88" t="str">
        <f ca="1" t="shared" si="19"/>
        <v>FR5</v>
      </c>
      <c r="F117" s="90">
        <v>2</v>
      </c>
    </row>
    <row r="118" spans="1:6" ht="21">
      <c r="A118" s="87">
        <v>150</v>
      </c>
      <c r="B118" s="89" t="str">
        <f ca="1" t="shared" si="16"/>
        <v>Tóth Zoltán</v>
      </c>
      <c r="C118" s="89" t="str">
        <f ca="1" t="shared" si="17"/>
        <v>RBK</v>
      </c>
      <c r="D118" s="89" t="str">
        <f ca="1" t="shared" si="18"/>
        <v>Me 262</v>
      </c>
      <c r="E118" s="88" t="str">
        <f ca="1" t="shared" si="19"/>
        <v>FR5</v>
      </c>
      <c r="F118" s="90">
        <v>3</v>
      </c>
    </row>
    <row r="119" spans="1:6" ht="21">
      <c r="A119" s="88"/>
      <c r="B119" s="89"/>
      <c r="C119" s="89"/>
      <c r="D119" s="89"/>
      <c r="E119" s="88"/>
      <c r="F119" s="90"/>
    </row>
    <row r="120" spans="1:6" ht="21">
      <c r="A120" s="87">
        <v>373</v>
      </c>
      <c r="B120" s="89" t="str">
        <f ca="1" t="shared" si="16"/>
        <v>Elek Imre</v>
      </c>
      <c r="C120" s="89" t="str">
        <f ca="1" t="shared" si="17"/>
        <v>Kit makettklub</v>
      </c>
      <c r="D120" s="89" t="str">
        <f ca="1" t="shared" si="18"/>
        <v>OH-13S SIOUX</v>
      </c>
      <c r="E120" s="88" t="str">
        <f ca="1" t="shared" si="19"/>
        <v>FHE</v>
      </c>
      <c r="F120" s="90">
        <v>1</v>
      </c>
    </row>
    <row r="121" spans="1:6" ht="21">
      <c r="A121" s="87">
        <v>142</v>
      </c>
      <c r="B121" s="89" t="str">
        <f ca="1" t="shared" si="16"/>
        <v>Magó Károly</v>
      </c>
      <c r="C121" s="89" t="str">
        <f ca="1" t="shared" si="17"/>
        <v>Szolnoki MBK</v>
      </c>
      <c r="D121" s="89" t="str">
        <f ca="1" t="shared" si="18"/>
        <v>PKZ</v>
      </c>
      <c r="E121" s="88" t="str">
        <f ca="1" t="shared" si="19"/>
        <v>FHE</v>
      </c>
      <c r="F121" s="90">
        <v>2</v>
      </c>
    </row>
    <row r="122" spans="1:6" ht="21">
      <c r="A122" s="87">
        <v>59</v>
      </c>
      <c r="B122" s="89" t="str">
        <f ca="1" t="shared" si="16"/>
        <v>Simon Béla József</v>
      </c>
      <c r="C122" s="89" t="str">
        <f ca="1" t="shared" si="17"/>
        <v>Budapest</v>
      </c>
      <c r="D122" s="89" t="str">
        <f ca="1" t="shared" si="18"/>
        <v>OH-58</v>
      </c>
      <c r="E122" s="88" t="str">
        <f ca="1" t="shared" si="19"/>
        <v>FR5</v>
      </c>
      <c r="F122" s="90">
        <v>3</v>
      </c>
    </row>
    <row r="123" spans="1:6" ht="21">
      <c r="A123" s="87">
        <v>13</v>
      </c>
      <c r="B123" s="89" t="str">
        <f ca="1" t="shared" si="16"/>
        <v>Czepó Tamás</v>
      </c>
      <c r="C123" s="89" t="str">
        <f ca="1" t="shared" si="17"/>
        <v>KIT Makett Klub</v>
      </c>
      <c r="D123" s="89" t="str">
        <f ca="1" t="shared" si="18"/>
        <v>UH-60 L Black Hawk</v>
      </c>
      <c r="E123" s="88" t="str">
        <f ca="1" t="shared" si="19"/>
        <v>FHE</v>
      </c>
      <c r="F123" s="90">
        <v>4</v>
      </c>
    </row>
    <row r="124" spans="1:6" ht="21">
      <c r="A124" s="87">
        <v>164</v>
      </c>
      <c r="B124" s="89" t="str">
        <f ca="1" t="shared" si="16"/>
        <v>Nemes Sándor</v>
      </c>
      <c r="C124" s="89" t="str">
        <f ca="1" t="shared" si="17"/>
        <v>KIT Makett Klub</v>
      </c>
      <c r="D124" s="89" t="str">
        <f ca="1" t="shared" si="18"/>
        <v>UH 1-B</v>
      </c>
      <c r="E124" s="88" t="str">
        <f ca="1" t="shared" si="19"/>
        <v>FHE</v>
      </c>
      <c r="F124" s="90">
        <v>5</v>
      </c>
    </row>
    <row r="125" spans="1:6" ht="21">
      <c r="A125" s="87">
        <v>138</v>
      </c>
      <c r="B125" s="89" t="str">
        <f ca="1" t="shared" si="16"/>
        <v>Deák Zsolt</v>
      </c>
      <c r="C125" s="89" t="str">
        <f ca="1" t="shared" si="17"/>
        <v>Szolnoki MBK</v>
      </c>
      <c r="D125" s="89" t="str">
        <f ca="1" t="shared" si="18"/>
        <v>MD-500 Defender</v>
      </c>
      <c r="E125" s="88" t="str">
        <f ca="1" t="shared" si="19"/>
        <v>FHE</v>
      </c>
      <c r="F125" s="90">
        <v>6</v>
      </c>
    </row>
    <row r="126" spans="1:6" ht="21">
      <c r="A126" s="88"/>
      <c r="B126" s="89"/>
      <c r="C126" s="89"/>
      <c r="D126" s="89"/>
      <c r="E126" s="88"/>
      <c r="F126" s="90"/>
    </row>
    <row r="127" spans="1:6" ht="21">
      <c r="A127" s="87">
        <v>183</v>
      </c>
      <c r="B127" s="89" t="str">
        <f ca="1" t="shared" si="16"/>
        <v>Szabó Tibor</v>
      </c>
      <c r="C127" s="89" t="str">
        <f ca="1" t="shared" si="17"/>
        <v>Jászberényi Makett Klub</v>
      </c>
      <c r="D127" s="89" t="str">
        <f ca="1" t="shared" si="18"/>
        <v>Ural</v>
      </c>
      <c r="E127" s="88" t="str">
        <f ca="1" t="shared" si="19"/>
        <v>FHJ1</v>
      </c>
      <c r="F127" s="90">
        <v>1</v>
      </c>
    </row>
    <row r="128" spans="1:6" ht="21">
      <c r="A128" s="87">
        <v>209</v>
      </c>
      <c r="B128" s="89" t="str">
        <f ca="1" t="shared" si="16"/>
        <v>Kovács Imre</v>
      </c>
      <c r="C128" s="89" t="str">
        <f ca="1" t="shared" si="17"/>
        <v>Bolyai Makett Klub</v>
      </c>
      <c r="D128" s="89" t="str">
        <f ca="1" t="shared" si="18"/>
        <v>GMC</v>
      </c>
      <c r="E128" s="88" t="str">
        <f ca="1" t="shared" si="19"/>
        <v>FHJ1</v>
      </c>
      <c r="F128" s="90">
        <v>2</v>
      </c>
    </row>
    <row r="129" spans="1:6" ht="21">
      <c r="A129" s="87">
        <v>372</v>
      </c>
      <c r="B129" s="89" t="str">
        <f ca="1" t="shared" si="16"/>
        <v>Elek Imre</v>
      </c>
      <c r="C129" s="89" t="str">
        <f ca="1" t="shared" si="17"/>
        <v>Kit makettklub</v>
      </c>
      <c r="D129" s="89" t="str">
        <f ca="1" t="shared" si="18"/>
        <v>Lav-25 Mortar carrier</v>
      </c>
      <c r="E129" s="88" t="str">
        <f ca="1" t="shared" si="19"/>
        <v>FHJ1</v>
      </c>
      <c r="F129" s="90">
        <v>3</v>
      </c>
    </row>
    <row r="130" spans="1:6" ht="21">
      <c r="A130" s="87">
        <v>134</v>
      </c>
      <c r="B130" s="89" t="str">
        <f ca="1" t="shared" si="16"/>
        <v>Farkas Tibor</v>
      </c>
      <c r="C130" s="89" t="str">
        <f ca="1" t="shared" si="17"/>
        <v>Szolnoki MBK</v>
      </c>
      <c r="D130" s="89" t="str">
        <f ca="1" t="shared" si="18"/>
        <v>Ford Mutt A2</v>
      </c>
      <c r="E130" s="88" t="str">
        <f ca="1" t="shared" si="19"/>
        <v>FHJ1</v>
      </c>
      <c r="F130" s="90">
        <v>4</v>
      </c>
    </row>
    <row r="131" spans="1:6" ht="21">
      <c r="A131" s="87">
        <v>118</v>
      </c>
      <c r="B131" s="89" t="str">
        <f ca="1" t="shared" si="16"/>
        <v>Kovács Péter</v>
      </c>
      <c r="C131" s="89" t="str">
        <f ca="1" t="shared" si="17"/>
        <v>Bolyai Makett Klub</v>
      </c>
      <c r="D131" s="89" t="str">
        <f ca="1" t="shared" si="18"/>
        <v>BMW R75 Tunézia</v>
      </c>
      <c r="E131" s="88" t="str">
        <f ca="1" t="shared" si="19"/>
        <v>FHJ1</v>
      </c>
      <c r="F131" s="90">
        <v>5</v>
      </c>
    </row>
    <row r="132" spans="1:6" ht="21">
      <c r="A132" s="87">
        <v>116</v>
      </c>
      <c r="B132" s="89" t="str">
        <f ca="1" t="shared" si="16"/>
        <v>Budai Balázs</v>
      </c>
      <c r="C132" s="89" t="str">
        <f ca="1" t="shared" si="17"/>
        <v>Bolyai Makett Klub</v>
      </c>
      <c r="D132" s="89" t="str">
        <f ca="1" t="shared" si="18"/>
        <v>BTR-80</v>
      </c>
      <c r="E132" s="88" t="str">
        <f ca="1" t="shared" si="19"/>
        <v>FHJ1</v>
      </c>
      <c r="F132" s="90">
        <v>6</v>
      </c>
    </row>
    <row r="133" spans="1:6" ht="21">
      <c r="A133" s="88"/>
      <c r="B133" s="89"/>
      <c r="C133" s="89"/>
      <c r="D133" s="89"/>
      <c r="E133" s="88"/>
      <c r="F133" s="90"/>
    </row>
    <row r="134" spans="1:6" ht="21">
      <c r="A134" s="87">
        <v>36</v>
      </c>
      <c r="B134" s="89" t="str">
        <f ca="1" t="shared" si="16"/>
        <v>Lality István</v>
      </c>
      <c r="C134" s="89" t="str">
        <f ca="1" t="shared" si="17"/>
        <v>KIT Makett Klub</v>
      </c>
      <c r="D134" s="89" t="str">
        <f ca="1" t="shared" si="18"/>
        <v>IS III M</v>
      </c>
      <c r="E134" s="88" t="str">
        <f ca="1" t="shared" si="19"/>
        <v>FHJ2</v>
      </c>
      <c r="F134" s="90">
        <v>1</v>
      </c>
    </row>
    <row r="135" spans="1:6" ht="21">
      <c r="A135" s="87">
        <v>42</v>
      </c>
      <c r="B135" s="89" t="str">
        <f ca="1" t="shared" si="16"/>
        <v>Kis Zoltán</v>
      </c>
      <c r="C135" s="89" t="str">
        <f ca="1" t="shared" si="17"/>
        <v>Kecskemét,Vacsihegy 59</v>
      </c>
      <c r="D135" s="89" t="str">
        <f ca="1" t="shared" si="18"/>
        <v>King Tiger /Henschel Turret/</v>
      </c>
      <c r="E135" s="88" t="str">
        <f ca="1" t="shared" si="19"/>
        <v>FHJ2</v>
      </c>
      <c r="F135" s="90">
        <v>2</v>
      </c>
    </row>
    <row r="136" spans="1:6" ht="21">
      <c r="A136" s="87">
        <v>43</v>
      </c>
      <c r="B136" s="89" t="str">
        <f ca="1" t="shared" si="16"/>
        <v>Kis Zoltán</v>
      </c>
      <c r="C136" s="89" t="str">
        <f ca="1" t="shared" si="17"/>
        <v>Kecskemét,Vacsihegy 59</v>
      </c>
      <c r="D136" s="89" t="str">
        <f ca="1" t="shared" si="18"/>
        <v>T 34/76 Mod.1940</v>
      </c>
      <c r="E136" s="88" t="str">
        <f ca="1" t="shared" si="19"/>
        <v>FHJ2</v>
      </c>
      <c r="F136" s="90">
        <v>3</v>
      </c>
    </row>
    <row r="137" spans="1:6" ht="21">
      <c r="A137" s="87">
        <v>114</v>
      </c>
      <c r="B137" s="89" t="str">
        <f ca="1" t="shared" si="16"/>
        <v>Bánás Imre</v>
      </c>
      <c r="C137" s="89" t="str">
        <f ca="1" t="shared" si="17"/>
        <v>Bolyai Makett Klub</v>
      </c>
      <c r="D137" s="89" t="str">
        <f ca="1" t="shared" si="18"/>
        <v>Mark I.</v>
      </c>
      <c r="E137" s="88" t="str">
        <f ca="1" t="shared" si="19"/>
        <v>FHJ2</v>
      </c>
      <c r="F137" s="90">
        <v>4</v>
      </c>
    </row>
    <row r="138" spans="1:6" ht="21">
      <c r="A138" s="87">
        <v>132</v>
      </c>
      <c r="B138" s="89" t="str">
        <f ca="1" t="shared" si="16"/>
        <v>Fazekas Árpád</v>
      </c>
      <c r="C138" s="89" t="str">
        <f ca="1" t="shared" si="17"/>
        <v>Gyula</v>
      </c>
      <c r="D138" s="89" t="str">
        <f ca="1" t="shared" si="18"/>
        <v>Schwere Landungstrager Borgward B IV. Ausf. A.</v>
      </c>
      <c r="E138" s="88" t="str">
        <f ca="1" t="shared" si="19"/>
        <v>FHJ2</v>
      </c>
      <c r="F138" s="90">
        <v>5</v>
      </c>
    </row>
    <row r="139" spans="1:6" ht="21">
      <c r="A139" s="87">
        <v>332</v>
      </c>
      <c r="B139" s="89" t="str">
        <f ca="1" t="shared" si="16"/>
        <v>Pálfi Balázs</v>
      </c>
      <c r="C139" s="89" t="str">
        <f ca="1" t="shared" si="17"/>
        <v>Kecskemét Nagy László u. 2</v>
      </c>
      <c r="D139" s="89" t="str">
        <f ca="1" t="shared" si="18"/>
        <v>Bishop</v>
      </c>
      <c r="E139" s="88" t="str">
        <f ca="1" t="shared" si="19"/>
        <v>FHJ2</v>
      </c>
      <c r="F139" s="90">
        <v>6</v>
      </c>
    </row>
    <row r="140" spans="1:6" ht="21">
      <c r="A140" s="88"/>
      <c r="B140" s="89"/>
      <c r="C140" s="89"/>
      <c r="D140" s="89"/>
      <c r="E140" s="88"/>
      <c r="F140" s="90"/>
    </row>
    <row r="141" spans="1:6" ht="21">
      <c r="A141" s="87">
        <v>350</v>
      </c>
      <c r="B141" s="89" t="str">
        <f ca="1" t="shared" si="16"/>
        <v>Nemes Sándor </v>
      </c>
      <c r="C141" s="89" t="str">
        <f ca="1" t="shared" si="17"/>
        <v>Kit makettklub</v>
      </c>
      <c r="D141" s="89" t="str">
        <f ca="1" t="shared" si="18"/>
        <v>T - 55 Műszakimentő</v>
      </c>
      <c r="E141" s="88" t="str">
        <f ca="1" t="shared" si="19"/>
        <v>FHJ3</v>
      </c>
      <c r="F141" s="90">
        <v>1</v>
      </c>
    </row>
    <row r="142" spans="1:6" ht="21">
      <c r="A142" s="87">
        <v>34</v>
      </c>
      <c r="B142" s="89" t="str">
        <f ca="1" t="shared" si="16"/>
        <v>Lality István</v>
      </c>
      <c r="C142" s="89" t="str">
        <f ca="1" t="shared" si="17"/>
        <v>KIT Makett Klub</v>
      </c>
      <c r="D142" s="89" t="str">
        <f ca="1" t="shared" si="18"/>
        <v>Merkava III</v>
      </c>
      <c r="E142" s="88" t="str">
        <f ca="1" t="shared" si="19"/>
        <v>FHJ3</v>
      </c>
      <c r="F142" s="90">
        <v>2</v>
      </c>
    </row>
    <row r="143" spans="1:6" ht="21">
      <c r="A143" s="87">
        <v>351</v>
      </c>
      <c r="B143" s="89" t="str">
        <f ca="1" t="shared" si="16"/>
        <v>Nemes Sándor </v>
      </c>
      <c r="C143" s="89" t="str">
        <f ca="1" t="shared" si="17"/>
        <v>Kit makettklub</v>
      </c>
      <c r="D143" s="89" t="str">
        <f ca="1" t="shared" si="18"/>
        <v>T - 55</v>
      </c>
      <c r="E143" s="88" t="str">
        <f ca="1" t="shared" si="19"/>
        <v>FHJ3</v>
      </c>
      <c r="F143" s="90">
        <v>3</v>
      </c>
    </row>
    <row r="144" spans="1:6" ht="21">
      <c r="A144" s="87">
        <v>33</v>
      </c>
      <c r="B144" s="89" t="str">
        <f ca="1" t="shared" si="16"/>
        <v>Lality István</v>
      </c>
      <c r="C144" s="89" t="str">
        <f ca="1" t="shared" si="17"/>
        <v>KIT Makett Klub</v>
      </c>
      <c r="D144" s="89" t="str">
        <f ca="1" t="shared" si="18"/>
        <v>Merkava II</v>
      </c>
      <c r="E144" s="88" t="str">
        <f ca="1" t="shared" si="19"/>
        <v>FHJ3</v>
      </c>
      <c r="F144" s="90">
        <v>4</v>
      </c>
    </row>
    <row r="145" spans="1:6" ht="21">
      <c r="A145" s="87">
        <v>348</v>
      </c>
      <c r="B145" s="89" t="str">
        <f ca="1" t="shared" si="16"/>
        <v>Nemes Sándor </v>
      </c>
      <c r="C145" s="89" t="str">
        <f ca="1" t="shared" si="17"/>
        <v>Kit makettklub</v>
      </c>
      <c r="D145" s="89" t="str">
        <f ca="1" t="shared" si="18"/>
        <v>T - 55</v>
      </c>
      <c r="E145" s="88" t="str">
        <f ca="1" t="shared" si="19"/>
        <v>FHJ3</v>
      </c>
      <c r="F145" s="90">
        <v>5</v>
      </c>
    </row>
    <row r="146" spans="1:6" ht="21">
      <c r="A146" s="87">
        <v>325</v>
      </c>
      <c r="B146" s="89" t="str">
        <f ca="1" t="shared" si="16"/>
        <v>Vakulya Imre</v>
      </c>
      <c r="C146" s="89" t="str">
        <f ca="1" t="shared" si="17"/>
        <v>Fülöpjakab T.153</v>
      </c>
      <c r="D146" s="89" t="str">
        <f ca="1" t="shared" si="18"/>
        <v>T - 72 - M2</v>
      </c>
      <c r="E146" s="88" t="str">
        <f ca="1" t="shared" si="19"/>
        <v>FHJ3</v>
      </c>
      <c r="F146" s="90">
        <v>6</v>
      </c>
    </row>
    <row r="147" spans="1:6" ht="21">
      <c r="A147" s="88"/>
      <c r="B147" s="89"/>
      <c r="C147" s="89"/>
      <c r="D147" s="89"/>
      <c r="E147" s="88"/>
      <c r="F147" s="90"/>
    </row>
    <row r="148" spans="1:6" ht="21">
      <c r="A148" s="87">
        <v>28</v>
      </c>
      <c r="B148" s="89" t="str">
        <f ca="1" t="shared" si="16"/>
        <v>Born László</v>
      </c>
      <c r="C148" s="89" t="str">
        <f ca="1" t="shared" si="17"/>
        <v>KIT Makett Klub</v>
      </c>
      <c r="D148" s="89" t="str">
        <f ca="1" t="shared" si="18"/>
        <v>Jagtiger</v>
      </c>
      <c r="E148" s="88" t="str">
        <f ca="1" t="shared" si="19"/>
        <v>FHJ5</v>
      </c>
      <c r="F148" s="90">
        <v>1</v>
      </c>
    </row>
    <row r="149" spans="1:6" ht="21">
      <c r="A149" s="87">
        <v>26</v>
      </c>
      <c r="B149" s="89" t="str">
        <f ca="1">INDIRECT(ADDRESS($A149+1,2,2,1,"NEVEZESILAP"))</f>
        <v>Born László</v>
      </c>
      <c r="C149" s="89" t="str">
        <f ca="1">INDIRECT(ADDRESS($A149+1,4,2,1,"NEVEZESILAP"))</f>
        <v>KIT Makett Klub</v>
      </c>
      <c r="D149" s="89" t="str">
        <f ca="1">INDIRECT(ADDRESS($A149+1,6,2,1,"NEVEZESILAP"))</f>
        <v>Elephant</v>
      </c>
      <c r="E149" s="88" t="str">
        <f ca="1">INDIRECT(ADDRESS($A149+1,8,2,1,"NEVEZESILAP"))</f>
        <v>FHJ5</v>
      </c>
      <c r="F149" s="90">
        <v>2</v>
      </c>
    </row>
    <row r="150" spans="1:6" ht="21">
      <c r="A150" s="87">
        <v>18</v>
      </c>
      <c r="B150" s="89" t="str">
        <f ca="1">INDIRECT(ADDRESS($A150+1,2,2,1,"NEVEZESILAP"))</f>
        <v>Born László</v>
      </c>
      <c r="C150" s="89" t="str">
        <f ca="1">INDIRECT(ADDRESS($A150+1,4,2,1,"NEVEZESILAP"))</f>
        <v>KIT Makett Klub</v>
      </c>
      <c r="D150" s="89" t="str">
        <f ca="1">INDIRECT(ADDRESS($A150+1,6,2,1,"NEVEZESILAP"))</f>
        <v>Panther</v>
      </c>
      <c r="E150" s="88" t="str">
        <f ca="1">INDIRECT(ADDRESS($A150+1,8,2,1,"NEVEZESILAP"))</f>
        <v>FHJ5</v>
      </c>
      <c r="F150" s="90">
        <v>3</v>
      </c>
    </row>
    <row r="151" spans="1:6" ht="21">
      <c r="A151" s="87">
        <v>25</v>
      </c>
      <c r="B151" s="89" t="str">
        <f ca="1">INDIRECT(ADDRESS($A151+1,2,2,1,"NEVEZESILAP"))</f>
        <v>Born László</v>
      </c>
      <c r="C151" s="89" t="str">
        <f ca="1">INDIRECT(ADDRESS($A151+1,4,2,1,"NEVEZESILAP"))</f>
        <v>KIT Makett Klub</v>
      </c>
      <c r="D151" s="89" t="str">
        <f ca="1">INDIRECT(ADDRESS($A151+1,6,2,1,"NEVEZESILAP"))</f>
        <v>T-34/76</v>
      </c>
      <c r="E151" s="88" t="str">
        <f ca="1">INDIRECT(ADDRESS($A151+1,8,2,1,"NEVEZESILAP"))</f>
        <v>FHJ5</v>
      </c>
      <c r="F151" s="90">
        <v>4</v>
      </c>
    </row>
    <row r="152" spans="1:6" ht="21">
      <c r="A152" s="87">
        <v>97</v>
      </c>
      <c r="B152" s="89" t="str">
        <f ca="1">INDIRECT(ADDRESS($A152+1,2,2,1,"NEVEZESILAP"))</f>
        <v>Obuch László</v>
      </c>
      <c r="C152" s="89" t="str">
        <f ca="1">INDIRECT(ADDRESS($A152+1,4,2,1,"NEVEZESILAP"))</f>
        <v>Nagybánhegyes</v>
      </c>
      <c r="D152" s="89" t="str">
        <f ca="1">INDIRECT(ADDRESS($A152+1,6,2,1,"NEVEZESILAP"))</f>
        <v>Challenger' 1 KFOR</v>
      </c>
      <c r="E152" s="88" t="str">
        <f ca="1">INDIRECT(ADDRESS($A152+1,8,2,1,"NEVEZESILAP"))</f>
        <v>FHJ5</v>
      </c>
      <c r="F152" s="90">
        <v>5</v>
      </c>
    </row>
    <row r="153" spans="1:6" ht="21">
      <c r="A153" s="87">
        <v>110</v>
      </c>
      <c r="B153" s="89" t="str">
        <f ca="1">INDIRECT(ADDRESS($A153+1,2,2,1,"NEVEZESILAP"))</f>
        <v>Budai Balázs</v>
      </c>
      <c r="C153" s="89" t="str">
        <f ca="1">INDIRECT(ADDRESS($A153+1,4,2,1,"NEVEZESILAP"))</f>
        <v>Bolyai Makett Klub</v>
      </c>
      <c r="D153" s="89" t="str">
        <f ca="1">INDIRECT(ADDRESS($A153+1,6,2,1,"NEVEZESILAP"))</f>
        <v>T-62</v>
      </c>
      <c r="E153" s="88" t="str">
        <f ca="1">INDIRECT(ADDRESS($A153+1,8,2,1,"NEVEZESILAP"))</f>
        <v>FHJ5</v>
      </c>
      <c r="F153" s="90">
        <v>6</v>
      </c>
    </row>
    <row r="154" spans="1:6" ht="21">
      <c r="A154" s="88"/>
      <c r="B154" s="89"/>
      <c r="C154" s="89"/>
      <c r="D154" s="89"/>
      <c r="E154" s="88"/>
      <c r="F154" s="90"/>
    </row>
    <row r="155" spans="1:6" ht="21">
      <c r="A155" s="87">
        <v>91</v>
      </c>
      <c r="B155" s="89" t="str">
        <f ca="1" t="shared" si="20" ref="B155:B160">INDIRECT(ADDRESS($A155+1,2,2,1,"NEVEZESILAP"))</f>
        <v>Leczkési László</v>
      </c>
      <c r="C155" s="89" t="str">
        <f ca="1" t="shared" si="21" ref="C155:C160">INDIRECT(ADDRESS($A155+1,4,2,1,"NEVEZESILAP"))</f>
        <v>Mosonmagyaróvár</v>
      </c>
      <c r="D155" s="89" t="str">
        <f ca="1" t="shared" si="22" ref="D155:D160">INDIRECT(ADDRESS($A155+1,6,2,1,"NEVEZESILAP"))</f>
        <v>Viking harcos</v>
      </c>
      <c r="E155" s="88" t="str">
        <f ca="1" t="shared" si="23" ref="E155:E160">INDIRECT(ADDRESS($A155+1,8,2,1,"NEVEZESILAP"))</f>
        <v>F1</v>
      </c>
      <c r="F155" s="90">
        <v>1</v>
      </c>
    </row>
    <row r="156" spans="1:6" ht="21">
      <c r="A156" s="87">
        <v>147</v>
      </c>
      <c r="B156" s="89" t="str">
        <f ca="1" t="shared" si="20"/>
        <v>Bódi Krisztián</v>
      </c>
      <c r="C156" s="89" t="str">
        <f ca="1" t="shared" si="21"/>
        <v>Fabricate</v>
      </c>
      <c r="D156" s="89" t="str">
        <f ca="1" t="shared" si="22"/>
        <v>Dél-Karolinai gyalogos</v>
      </c>
      <c r="E156" s="88" t="str">
        <f ca="1" t="shared" si="23"/>
        <v>FF1</v>
      </c>
      <c r="F156" s="90">
        <v>2</v>
      </c>
    </row>
    <row r="157" spans="1:6" ht="21">
      <c r="A157" s="87">
        <v>330</v>
      </c>
      <c r="B157" s="89" t="str">
        <f ca="1" t="shared" si="20"/>
        <v>Katona István</v>
      </c>
      <c r="C157" s="89" t="str">
        <f ca="1" t="shared" si="21"/>
        <v>Kiskunfélegyháza Lugas 8</v>
      </c>
      <c r="D157" s="89" t="str">
        <f ca="1" t="shared" si="22"/>
        <v>Ispotályos lovag</v>
      </c>
      <c r="E157" s="88" t="str">
        <f ca="1" t="shared" si="23"/>
        <v>FF1</v>
      </c>
      <c r="F157" s="90">
        <v>3</v>
      </c>
    </row>
    <row r="158" spans="1:6" ht="21">
      <c r="A158" s="87">
        <v>145</v>
      </c>
      <c r="B158" s="89" t="str">
        <f ca="1" t="shared" si="20"/>
        <v>Kovács Olivér</v>
      </c>
      <c r="C158" s="89" t="str">
        <f ca="1" t="shared" si="21"/>
        <v>Fabricate</v>
      </c>
      <c r="D158" s="89" t="str">
        <f ca="1" t="shared" si="22"/>
        <v>Fekete herceg</v>
      </c>
      <c r="E158" s="88" t="str">
        <f ca="1" t="shared" si="23"/>
        <v>FF1</v>
      </c>
      <c r="F158" s="90">
        <v>4</v>
      </c>
    </row>
    <row r="159" spans="1:6" ht="21">
      <c r="A159" s="87">
        <v>331</v>
      </c>
      <c r="B159" s="89" t="str">
        <f ca="1" t="shared" si="20"/>
        <v>Katona István</v>
      </c>
      <c r="C159" s="89" t="str">
        <f ca="1" t="shared" si="21"/>
        <v>Kiskunfélegyháza Lugas 8</v>
      </c>
      <c r="D159" s="89" t="str">
        <f ca="1" t="shared" si="22"/>
        <v>Porosz lovag</v>
      </c>
      <c r="E159" s="88" t="str">
        <f ca="1" t="shared" si="23"/>
        <v>FF1</v>
      </c>
      <c r="F159" s="90">
        <v>5</v>
      </c>
    </row>
    <row r="160" spans="1:6" ht="21">
      <c r="A160" s="87">
        <v>329</v>
      </c>
      <c r="B160" s="89" t="str">
        <f ca="1" t="shared" si="20"/>
        <v>Katona István</v>
      </c>
      <c r="C160" s="89" t="str">
        <f ca="1" t="shared" si="21"/>
        <v>Kiskunfélegyháza Lugas 8</v>
      </c>
      <c r="D160" s="89" t="str">
        <f ca="1" t="shared" si="22"/>
        <v>Ibériai harcos</v>
      </c>
      <c r="E160" s="88" t="str">
        <f ca="1" t="shared" si="23"/>
        <v>FF1</v>
      </c>
      <c r="F160" s="90">
        <v>6</v>
      </c>
    </row>
    <row r="161" spans="1:6" ht="21">
      <c r="A161" s="88"/>
      <c r="B161" s="89"/>
      <c r="C161" s="89"/>
      <c r="D161" s="89"/>
      <c r="E161" s="88"/>
      <c r="F161" s="90"/>
    </row>
    <row r="162" spans="1:6" ht="21">
      <c r="A162" s="87">
        <v>339</v>
      </c>
      <c r="B162" s="89" t="str">
        <f ca="1">INDIRECT(ADDRESS($A162+1,2,2,1,"NEVEZESILAP"))</f>
        <v>Veréb Zoltán</v>
      </c>
      <c r="C162" s="89" t="str">
        <f ca="1">INDIRECT(ADDRESS($A162+1,4,2,1,"NEVEZESILAP"))</f>
        <v>Debrecen</v>
      </c>
      <c r="D162" s="89" t="str">
        <f ca="1">INDIRECT(ADDRESS($A162+1,6,2,1,"NEVEZESILAP"))</f>
        <v>Panzerjäger Budapest 1944</v>
      </c>
      <c r="E162" s="88" t="str">
        <f ca="1">INDIRECT(ADDRESS($A162+1,8,2,1,"NEVEZESILAP"))</f>
        <v>FF2</v>
      </c>
      <c r="F162" s="90">
        <v>1</v>
      </c>
    </row>
    <row r="163" spans="1:6" ht="21">
      <c r="A163" s="87">
        <v>195</v>
      </c>
      <c r="B163" s="89" t="str">
        <f ca="1">INDIRECT(ADDRESS($A163+1,2,2,1,"NEVEZESILAP"))</f>
        <v>Obuch László András</v>
      </c>
      <c r="C163" s="89" t="str">
        <f ca="1">INDIRECT(ADDRESS($A163+1,4,2,1,"NEVEZESILAP"))</f>
        <v>KIT Makett Klub</v>
      </c>
      <c r="D163" s="89" t="str">
        <f ca="1">INDIRECT(ADDRESS($A163+1,6,2,1,"NEVEZESILAP"))</f>
        <v>Rommel</v>
      </c>
      <c r="E163" s="88" t="str">
        <f ca="1">INDIRECT(ADDRESS($A163+1,8,2,1,"NEVEZESILAP"))</f>
        <v>FF2</v>
      </c>
      <c r="F163" s="90">
        <v>2</v>
      </c>
    </row>
    <row r="164" spans="1:6" ht="21">
      <c r="A164" s="87">
        <v>196</v>
      </c>
      <c r="B164" s="89" t="str">
        <f ca="1">INDIRECT(ADDRESS($A164+1,2,2,1,"NEVEZESILAP"))</f>
        <v>Obuch László András</v>
      </c>
      <c r="C164" s="89" t="str">
        <f ca="1">INDIRECT(ADDRESS($A164+1,4,2,1,"NEVEZESILAP"))</f>
        <v>KIT Makett Klub</v>
      </c>
      <c r="D164" s="89" t="str">
        <f ca="1">INDIRECT(ADDRESS($A164+1,6,2,1,"NEVEZESILAP"))</f>
        <v>Tank Kommander</v>
      </c>
      <c r="E164" s="88" t="str">
        <f ca="1">INDIRECT(ADDRESS($A164+1,8,2,1,"NEVEZESILAP"))</f>
        <v>FF2</v>
      </c>
      <c r="F164" s="90">
        <v>3</v>
      </c>
    </row>
    <row r="165" spans="1:6" ht="21">
      <c r="A165" s="88"/>
      <c r="B165" s="89"/>
      <c r="C165" s="89"/>
      <c r="D165" s="89"/>
      <c r="E165" s="88"/>
      <c r="F165" s="90"/>
    </row>
    <row r="166" spans="1:6" ht="21">
      <c r="A166" s="87">
        <v>374</v>
      </c>
      <c r="B166" s="89" t="str">
        <f ca="1">INDIRECT(ADDRESS($A166+1,2,2,1,"NEVEZESILAP"))</f>
        <v>Elek Imre</v>
      </c>
      <c r="C166" s="89" t="str">
        <f ca="1">INDIRECT(ADDRESS($A166+1,4,2,1,"NEVEZESILAP"))</f>
        <v>Kit makettklub</v>
      </c>
      <c r="D166" s="89" t="str">
        <f ca="1">INDIRECT(ADDRESS($A166+1,6,2,1,"NEVEZESILAP"))</f>
        <v>A- Wing Fighter</v>
      </c>
      <c r="E166" s="88" t="str">
        <f ca="1">INDIRECT(ADDRESS($A166+1,8,2,1,"NEVEZESILAP"))</f>
        <v>FSC</v>
      </c>
      <c r="F166" s="90">
        <v>1</v>
      </c>
    </row>
    <row r="167" spans="1:6" ht="21">
      <c r="A167" s="88"/>
      <c r="B167" s="89"/>
      <c r="C167" s="89"/>
      <c r="D167" s="89"/>
      <c r="E167" s="88"/>
      <c r="F167" s="90"/>
    </row>
    <row r="168" spans="1:6" ht="21">
      <c r="A168" s="87">
        <v>378</v>
      </c>
      <c r="B168" s="89" t="str">
        <f ca="1">INDIRECT(ADDRESS($A168+1,2,2,1,"NEVEZESILAP"))</f>
        <v>Szabó Dezső</v>
      </c>
      <c r="C168" s="89" t="str">
        <f ca="1">INDIRECT(ADDRESS($A168+1,4,2,1,"NEVEZESILAP"))</f>
        <v>Doboz</v>
      </c>
      <c r="D168" s="89" t="str">
        <f ca="1">INDIRECT(ADDRESS($A168+1,6,2,1,"NEVEZESILAP"))</f>
        <v>HMS Unicorn</v>
      </c>
      <c r="E168" s="88" t="str">
        <f ca="1">INDIRECT(ADDRESS($A168+1,8,2,1,"NEVEZESILAP"))</f>
        <v>FHA1</v>
      </c>
      <c r="F168" s="90">
        <v>1</v>
      </c>
    </row>
    <row r="169" spans="1:6" ht="21">
      <c r="A169" s="87">
        <v>65</v>
      </c>
      <c r="B169" s="89" t="str">
        <f ca="1">INDIRECT(ADDRESS($A169+1,2,2,1,"NEVEZESILAP"))</f>
        <v>Czepó Pál</v>
      </c>
      <c r="C169" s="89" t="str">
        <f ca="1">INDIRECT(ADDRESS($A169+1,4,2,1,"NEVEZESILAP"))</f>
        <v>KIT Makett Klub</v>
      </c>
      <c r="D169" s="89" t="str">
        <f ca="1">INDIRECT(ADDRESS($A169+1,6,2,1,"NEVEZESILAP"))</f>
        <v>Halász szkúner</v>
      </c>
      <c r="E169" s="88">
        <f ca="1">INDIRECT(ADDRESS($A169+1,8,2,1,"NEVEZESILAP"))</f>
        <v>0</v>
      </c>
      <c r="F169" s="90">
        <v>2</v>
      </c>
    </row>
    <row r="170" spans="1:6" ht="21">
      <c r="A170" s="87">
        <v>377</v>
      </c>
      <c r="B170" s="89" t="str">
        <f ca="1">INDIRECT(ADDRESS($A170+1,2,2,1,"NEVEZESILAP"))</f>
        <v>Szabó Dezső</v>
      </c>
      <c r="C170" s="89" t="str">
        <f ca="1">INDIRECT(ADDRESS($A170+1,4,2,1,"NEVEZESILAP"))</f>
        <v>Doboz</v>
      </c>
      <c r="D170" s="89" t="str">
        <f ca="1">INDIRECT(ADDRESS($A170+1,6,2,1,"NEVEZESILAP"))</f>
        <v>Le Hussard</v>
      </c>
      <c r="E170" s="88" t="str">
        <f ca="1">INDIRECT(ADDRESS($A170+1,8,2,1,"NEVEZESILAP"))</f>
        <v>FHA1</v>
      </c>
      <c r="F170" s="90">
        <v>3</v>
      </c>
    </row>
    <row r="171" spans="1:6" ht="21">
      <c r="A171" s="88"/>
      <c r="B171" s="89"/>
      <c r="C171" s="89"/>
      <c r="D171" s="89"/>
      <c r="E171" s="88"/>
      <c r="F171" s="90"/>
    </row>
    <row r="172" spans="1:6" ht="21">
      <c r="A172" s="87">
        <v>334</v>
      </c>
      <c r="B172" s="89" t="str">
        <f ca="1">INDIRECT(ADDRESS($A172+1,2,2,1,"NEVEZESILAP"))</f>
        <v>Halmai Péter</v>
      </c>
      <c r="C172" s="89" t="str">
        <f ca="1">INDIRECT(ADDRESS($A172+1,4,2,1,"NEVEZESILAP"))</f>
        <v>Debrecen</v>
      </c>
      <c r="D172" s="89" t="str">
        <f ca="1">INDIRECT(ADDRESS($A172+1,6,2,1,"NEVEZESILAP"))</f>
        <v>U - 552  U-boat</v>
      </c>
      <c r="E172" s="88" t="str">
        <f ca="1">INDIRECT(ADDRESS($A172+1,8,2,1,"NEVEZESILAP"))</f>
        <v>FHA2</v>
      </c>
      <c r="F172" s="90">
        <v>1</v>
      </c>
    </row>
    <row r="173" spans="1:6" ht="21">
      <c r="A173" s="88"/>
      <c r="B173" s="89"/>
      <c r="C173" s="89"/>
      <c r="D173" s="89"/>
      <c r="E173" s="88"/>
      <c r="F173" s="90"/>
    </row>
    <row r="174" spans="1:6" ht="21">
      <c r="A174" s="87">
        <v>184</v>
      </c>
      <c r="B174" s="89" t="str">
        <f ca="1" t="shared" si="24" ref="B174:B179">INDIRECT(ADDRESS($A174+1,2,2,1,"NEVEZESILAP"))</f>
        <v>Palotai Tibor</v>
      </c>
      <c r="C174" s="89" t="str">
        <f ca="1" t="shared" si="25" ref="C174:C179">INDIRECT(ADDRESS($A174+1,4,2,1,"NEVEZESILAP"))</f>
        <v>Jászberényi Makett Klub</v>
      </c>
      <c r="D174" s="89" t="str">
        <f ca="1" t="shared" si="26" ref="D174:D179">INDIRECT(ADDRESS($A174+1,6,2,1,"NEVEZESILAP"))</f>
        <v>HDchopper</v>
      </c>
      <c r="E174" s="88" t="str">
        <f ca="1" t="shared" si="27" ref="E174:E179">INDIRECT(ADDRESS($A174+1,8,2,1,"NEVEZESILAP"))</f>
        <v>FM</v>
      </c>
      <c r="F174" s="90">
        <v>1</v>
      </c>
    </row>
    <row r="175" spans="1:6" ht="21">
      <c r="A175" s="87">
        <v>15</v>
      </c>
      <c r="B175" s="89" t="str">
        <f ca="1" t="shared" si="24"/>
        <v>Kajtor Róbert</v>
      </c>
      <c r="C175" s="89" t="str">
        <f ca="1" t="shared" si="25"/>
        <v>KIT Makett Klub</v>
      </c>
      <c r="D175" s="89" t="str">
        <f ca="1" t="shared" si="26"/>
        <v>Ford Mustang Fastback GT</v>
      </c>
      <c r="E175" s="88" t="str">
        <f ca="1" t="shared" si="27"/>
        <v>FA</v>
      </c>
      <c r="F175" s="90">
        <v>2</v>
      </c>
    </row>
    <row r="176" spans="1:6" ht="21">
      <c r="A176" s="87">
        <v>80</v>
      </c>
      <c r="B176" s="89" t="str">
        <f ca="1" t="shared" si="24"/>
        <v>Bodó Imre</v>
      </c>
      <c r="C176" s="89" t="str">
        <f ca="1" t="shared" si="25"/>
        <v>Békéscsaba</v>
      </c>
      <c r="D176" s="89" t="str">
        <f ca="1" t="shared" si="26"/>
        <v>Austin Healy</v>
      </c>
      <c r="E176" s="88" t="str">
        <f ca="1" t="shared" si="27"/>
        <v>FA</v>
      </c>
      <c r="F176" s="90">
        <v>3</v>
      </c>
    </row>
    <row r="177" spans="1:6" ht="21">
      <c r="A177" s="87">
        <v>306</v>
      </c>
      <c r="B177" s="89" t="str">
        <f ca="1" t="shared" si="24"/>
        <v>Orsós Attila</v>
      </c>
      <c r="C177" s="89" t="str">
        <f ca="1" t="shared" si="25"/>
        <v>Kit makettklub</v>
      </c>
      <c r="D177" s="89" t="str">
        <f ca="1" t="shared" si="26"/>
        <v>Ferrari F2005 </v>
      </c>
      <c r="E177" s="88" t="str">
        <f ca="1" t="shared" si="27"/>
        <v>FA</v>
      </c>
      <c r="F177" s="90">
        <v>4</v>
      </c>
    </row>
    <row r="178" spans="1:6" ht="21">
      <c r="A178" s="87">
        <v>305</v>
      </c>
      <c r="B178" s="89" t="str">
        <f ca="1" t="shared" si="24"/>
        <v>Orsós Attila</v>
      </c>
      <c r="C178" s="89" t="str">
        <f ca="1" t="shared" si="25"/>
        <v>Kit makettklub</v>
      </c>
      <c r="D178" s="89" t="str">
        <f ca="1" t="shared" si="26"/>
        <v>Ferrari F2003 - GA </v>
      </c>
      <c r="E178" s="88" t="str">
        <f ca="1" t="shared" si="27"/>
        <v>FA</v>
      </c>
      <c r="F178" s="90">
        <v>5</v>
      </c>
    </row>
    <row r="179" spans="1:6" ht="21">
      <c r="A179" s="87">
        <v>14</v>
      </c>
      <c r="B179" s="89" t="str">
        <f ca="1" t="shared" si="24"/>
        <v>Kajtor Róbert</v>
      </c>
      <c r="C179" s="89" t="str">
        <f ca="1" t="shared" si="25"/>
        <v>KIT Makett Klub</v>
      </c>
      <c r="D179" s="89" t="str">
        <f ca="1" t="shared" si="26"/>
        <v>Mitsubishi EVO VI</v>
      </c>
      <c r="E179" s="88" t="str">
        <f ca="1" t="shared" si="27"/>
        <v>FA</v>
      </c>
      <c r="F179" s="90">
        <v>6</v>
      </c>
    </row>
    <row r="180" spans="1:6" ht="21">
      <c r="A180" s="88"/>
      <c r="B180" s="89"/>
      <c r="C180" s="89"/>
      <c r="D180" s="89"/>
      <c r="E180" s="88"/>
      <c r="F180" s="90"/>
    </row>
    <row r="181" spans="1:6" ht="21">
      <c r="A181" s="87">
        <v>200</v>
      </c>
      <c r="B181" s="89" t="str">
        <f ca="1" t="shared" si="28" ref="B181:B186">INDIRECT(ADDRESS($A181+1,2,2,1,"NEVEZESILAP"))</f>
        <v>Melegh Péter</v>
      </c>
      <c r="C181" s="89" t="str">
        <f ca="1" t="shared" si="29" ref="C181:C186">INDIRECT(ADDRESS($A181+1,4,2,1,"NEVEZESILAP"))</f>
        <v>Egerbocs</v>
      </c>
      <c r="D181" s="89" t="str">
        <f ca="1" t="shared" si="30" ref="D181:D186">INDIRECT(ADDRESS($A181+1,6,2,1,"NEVEZESILAP"))</f>
        <v>Man F 2000 Tank Trailer "German truck"</v>
      </c>
      <c r="E181" s="88" t="str">
        <f ca="1" t="shared" si="31" ref="E181:E186">INDIRECT(ADDRESS($A181+1,8,2,1,"NEVEZESILAP"))</f>
        <v>FK</v>
      </c>
      <c r="F181" s="90">
        <v>1</v>
      </c>
    </row>
    <row r="182" spans="1:6" ht="21">
      <c r="A182" s="87">
        <v>199</v>
      </c>
      <c r="B182" s="89" t="str">
        <f ca="1" t="shared" si="28"/>
        <v>Melegh Péter</v>
      </c>
      <c r="C182" s="89" t="str">
        <f ca="1" t="shared" si="29"/>
        <v>Egerbocs</v>
      </c>
      <c r="D182" s="89" t="str">
        <f ca="1" t="shared" si="30"/>
        <v>Volvo VN 780</v>
      </c>
      <c r="E182" s="88" t="str">
        <f ca="1" t="shared" si="31"/>
        <v>FK</v>
      </c>
      <c r="F182" s="90">
        <v>2</v>
      </c>
    </row>
    <row r="183" spans="1:6" ht="21">
      <c r="A183" s="87">
        <v>182</v>
      </c>
      <c r="B183" s="89" t="str">
        <f ca="1" t="shared" si="28"/>
        <v>Kiss Gábor</v>
      </c>
      <c r="C183" s="89" t="str">
        <f ca="1" t="shared" si="29"/>
        <v>Jászberényi Makett Klub</v>
      </c>
      <c r="D183" s="89" t="str">
        <f ca="1" t="shared" si="30"/>
        <v>Mercedes Benz konténeres</v>
      </c>
      <c r="E183" s="88" t="str">
        <f ca="1" t="shared" si="31"/>
        <v>FK</v>
      </c>
      <c r="F183" s="90">
        <v>3</v>
      </c>
    </row>
    <row r="184" spans="1:6" ht="21">
      <c r="A184" s="87">
        <v>181</v>
      </c>
      <c r="B184" s="89" t="str">
        <f ca="1" t="shared" si="28"/>
        <v>Kiss Gábor</v>
      </c>
      <c r="C184" s="89" t="str">
        <f ca="1" t="shared" si="29"/>
        <v>Jászberényi Makett Klub</v>
      </c>
      <c r="D184" s="89" t="str">
        <f ca="1" t="shared" si="30"/>
        <v>Iveco 8x4 üzemanyagos</v>
      </c>
      <c r="E184" s="88" t="str">
        <f ca="1" t="shared" si="31"/>
        <v>FK</v>
      </c>
      <c r="F184" s="90">
        <v>4</v>
      </c>
    </row>
    <row r="185" spans="1:6" ht="21">
      <c r="A185" s="87">
        <v>12</v>
      </c>
      <c r="B185" s="89" t="str">
        <f ca="1" t="shared" si="28"/>
        <v>Czepó Tamás</v>
      </c>
      <c r="C185" s="89" t="str">
        <f ca="1" t="shared" si="29"/>
        <v>KIT Makett Klub</v>
      </c>
      <c r="D185" s="89" t="str">
        <f ca="1" t="shared" si="30"/>
        <v>Peterbilt Wrecker</v>
      </c>
      <c r="E185" s="88" t="str">
        <f ca="1" t="shared" si="31"/>
        <v>FK</v>
      </c>
      <c r="F185" s="90">
        <v>5</v>
      </c>
    </row>
    <row r="186" spans="1:6" ht="21">
      <c r="A186" s="87">
        <v>179</v>
      </c>
      <c r="B186" s="89" t="str">
        <f ca="1" t="shared" si="28"/>
        <v>Kiss Gábor</v>
      </c>
      <c r="C186" s="89" t="str">
        <f ca="1" t="shared" si="29"/>
        <v>Jászberényi Makett Klub</v>
      </c>
      <c r="D186" s="89" t="str">
        <f ca="1" t="shared" si="30"/>
        <v>MAN + üvegszállító pót</v>
      </c>
      <c r="E186" s="88" t="str">
        <f ca="1" t="shared" si="31"/>
        <v>FK</v>
      </c>
      <c r="F186" s="90">
        <v>6</v>
      </c>
    </row>
    <row r="187" spans="1:6" ht="21">
      <c r="A187" s="88"/>
      <c r="B187" s="89"/>
      <c r="C187" s="89"/>
      <c r="D187" s="89"/>
      <c r="E187" s="88"/>
      <c r="F187" s="90"/>
    </row>
    <row r="188" spans="1:6" ht="21">
      <c r="A188" s="87">
        <v>77</v>
      </c>
      <c r="B188" s="89" t="str">
        <f ca="1" t="shared" si="32" ref="B188:B193">INDIRECT(ADDRESS($A188+1,2,2,1,"NEVEZESILAP"))</f>
        <v>Karácsony Gábor</v>
      </c>
      <c r="C188" s="89" t="str">
        <f ca="1" t="shared" si="33" ref="C188:C193">INDIRECT(ADDRESS($A188+1,4,2,1,"NEVEZESILAP"))</f>
        <v>Mosonmagyaróvár</v>
      </c>
      <c r="D188" s="89" t="str">
        <f ca="1" t="shared" si="34" ref="D188:D193">INDIRECT(ADDRESS($A188+1,6,2,1,"NEVEZESILAP"))</f>
        <v>Auto Union 1934</v>
      </c>
      <c r="E188" s="88" t="str">
        <f ca="1" t="shared" si="35" ref="E188:E193">INDIRECT(ADDRESS($A188+1,8,2,1,"NEVEZESILAP"))</f>
        <v>FSA</v>
      </c>
      <c r="F188" s="90">
        <v>1</v>
      </c>
    </row>
    <row r="189" spans="1:6" ht="21">
      <c r="A189" s="87">
        <v>321</v>
      </c>
      <c r="B189" s="89" t="str">
        <f ca="1" t="shared" si="32"/>
        <v>Komócsin Imre</v>
      </c>
      <c r="C189" s="89" t="str">
        <f ca="1" t="shared" si="33"/>
        <v>Mezőberény Rákóczi sgt. 36</v>
      </c>
      <c r="D189" s="89" t="str">
        <f ca="1" t="shared" si="34"/>
        <v>MÁV M43 1131 Mozdony</v>
      </c>
      <c r="E189" s="88" t="str">
        <f ca="1" t="shared" si="35"/>
        <v>FSA</v>
      </c>
      <c r="F189" s="90">
        <v>2</v>
      </c>
    </row>
    <row r="190" spans="1:6" ht="21">
      <c r="A190" s="87">
        <v>133</v>
      </c>
      <c r="B190" s="89" t="str">
        <f ca="1" t="shared" si="32"/>
        <v>Gattyás István</v>
      </c>
      <c r="C190" s="89" t="str">
        <f ca="1" t="shared" si="33"/>
        <v>Békéscsaba</v>
      </c>
      <c r="D190" s="89" t="str">
        <f ca="1" t="shared" si="34"/>
        <v>Dutra D4K.B CRV</v>
      </c>
      <c r="E190" s="88" t="str">
        <f ca="1" t="shared" si="35"/>
        <v>FSA</v>
      </c>
      <c r="F190" s="90">
        <v>3</v>
      </c>
    </row>
    <row r="191" spans="1:6" ht="21">
      <c r="A191" s="87">
        <v>76</v>
      </c>
      <c r="B191" s="89" t="str">
        <f ca="1" t="shared" si="32"/>
        <v>Karácsony Gábor</v>
      </c>
      <c r="C191" s="89" t="str">
        <f ca="1" t="shared" si="33"/>
        <v>Mosonmagyaróvár</v>
      </c>
      <c r="D191" s="89" t="str">
        <f ca="1" t="shared" si="34"/>
        <v>Audi R8</v>
      </c>
      <c r="E191" s="88" t="str">
        <f ca="1" t="shared" si="35"/>
        <v>FSA</v>
      </c>
      <c r="F191" s="90">
        <v>4</v>
      </c>
    </row>
    <row r="192" spans="1:6" ht="21">
      <c r="A192" s="87">
        <v>31</v>
      </c>
      <c r="B192" s="89" t="str">
        <f ca="1" t="shared" si="32"/>
        <v>Petr Javora</v>
      </c>
      <c r="C192" s="89" t="str">
        <f ca="1" t="shared" si="33"/>
        <v>Prága /CZ/</v>
      </c>
      <c r="D192" s="89" t="str">
        <f ca="1" t="shared" si="34"/>
        <v>Vitorláshajó gyufaszál/</v>
      </c>
      <c r="E192" s="88" t="str">
        <f ca="1" t="shared" si="35"/>
        <v>FSA</v>
      </c>
      <c r="F192" s="90">
        <v>5</v>
      </c>
    </row>
    <row r="193" spans="1:6" ht="21">
      <c r="A193" s="87">
        <v>353</v>
      </c>
      <c r="B193" s="89" t="str">
        <f ca="1" t="shared" si="32"/>
        <v>Nemes Sándor </v>
      </c>
      <c r="C193" s="89" t="str">
        <f ca="1" t="shared" si="33"/>
        <v>Kit makettklub</v>
      </c>
      <c r="D193" s="89" t="str">
        <f ca="1" t="shared" si="34"/>
        <v>Kővonat</v>
      </c>
      <c r="E193" s="88" t="str">
        <f ca="1" t="shared" si="35"/>
        <v>FSA</v>
      </c>
      <c r="F193" s="90">
        <v>6</v>
      </c>
    </row>
    <row r="194" spans="1:6" ht="21">
      <c r="A194" s="88"/>
      <c r="B194" s="89"/>
      <c r="C194" s="89"/>
      <c r="D194" s="89"/>
      <c r="E194" s="88"/>
      <c r="F194" s="90"/>
    </row>
    <row r="195" spans="1:6" ht="21">
      <c r="A195" s="87">
        <v>74</v>
      </c>
      <c r="B195" s="89" t="str">
        <f ca="1">INDIRECT(ADDRESS($A195+1,2,2,1,"NEVEZESILAP"))</f>
        <v>Karácsony Gábor</v>
      </c>
      <c r="C195" s="89" t="str">
        <f ca="1">INDIRECT(ADDRESS($A195+1,4,2,1,"NEVEZESILAP"))</f>
        <v>Mosonmagyaróvár</v>
      </c>
      <c r="D195" s="89" t="str">
        <f ca="1">INDIRECT(ADDRESS($A195+1,6,2,1,"NEVEZESILAP"))</f>
        <v>Aprilia RSV</v>
      </c>
      <c r="E195" s="88" t="str">
        <f ca="1">INDIRECT(ADDRESS($A195+1,8,2,1,"NEVEZESILAP"))</f>
        <v>FP</v>
      </c>
      <c r="F195" s="90">
        <v>1</v>
      </c>
    </row>
    <row r="196" spans="1:6" ht="21">
      <c r="A196" s="87">
        <v>75</v>
      </c>
      <c r="B196" s="89" t="str">
        <f ca="1">INDIRECT(ADDRESS($A196+1,2,2,1,"NEVEZESILAP"))</f>
        <v>Karácsony Gábor</v>
      </c>
      <c r="C196" s="89" t="str">
        <f ca="1">INDIRECT(ADDRESS($A196+1,4,2,1,"NEVEZESILAP"))</f>
        <v>Mosonmagyaróvár</v>
      </c>
      <c r="D196" s="89" t="str">
        <f ca="1">INDIRECT(ADDRESS($A196+1,6,2,1,"NEVEZESILAP"))</f>
        <v>Aprilia RS 3</v>
      </c>
      <c r="E196" s="88" t="str">
        <f ca="1">INDIRECT(ADDRESS($A196+1,8,2,1,"NEVEZESILAP"))</f>
        <v>FP</v>
      </c>
      <c r="F196" s="90">
        <v>2</v>
      </c>
    </row>
    <row r="197" spans="1:6" ht="21">
      <c r="A197" s="88"/>
      <c r="B197" s="89"/>
      <c r="C197" s="89"/>
      <c r="D197" s="89"/>
      <c r="E197" s="88"/>
      <c r="F197" s="90"/>
    </row>
    <row r="198" spans="1:6" ht="21">
      <c r="A198" s="87">
        <v>210</v>
      </c>
      <c r="B198" s="89" t="str">
        <f ca="1" t="shared" si="36" ref="B198:B203">INDIRECT(ADDRESS($A198+1,2,2,1,"NEVEZESILAP"))</f>
        <v>Kovács Imre, May Károly</v>
      </c>
      <c r="C198" s="89" t="str">
        <f ca="1" t="shared" si="37" ref="C198:C203">INDIRECT(ADDRESS($A198+1,4,2,1,"NEVEZESILAP"))</f>
        <v>Bolyai Makett Klub</v>
      </c>
      <c r="D198" s="89" t="str">
        <f ca="1" t="shared" si="38" ref="D198:D203">INDIRECT(ADDRESS($A198+1,6,2,1,"NEVEZESILAP"))</f>
        <v>PzZüge BP 44</v>
      </c>
      <c r="E198" s="88" t="str">
        <f ca="1" t="shared" si="39" ref="E198:E203">INDIRECT(ADDRESS($A198+1,8,2,1,"NEVEZESILAP"))</f>
        <v>FD </v>
      </c>
      <c r="F198" s="90">
        <v>1</v>
      </c>
    </row>
    <row r="199" spans="1:6" ht="21">
      <c r="A199" s="87">
        <v>127</v>
      </c>
      <c r="B199" s="89" t="str">
        <f ca="1" t="shared" si="36"/>
        <v>Fazekas Árpád</v>
      </c>
      <c r="C199" s="89" t="str">
        <f ca="1" t="shared" si="37"/>
        <v>Gyula</v>
      </c>
      <c r="D199" s="89" t="str">
        <f ca="1" t="shared" si="38"/>
        <v>A Hunyadi állás egy hídja a Kárpátokban 1944-ben</v>
      </c>
      <c r="E199" s="88" t="str">
        <f ca="1" t="shared" si="39"/>
        <v>FD1</v>
      </c>
      <c r="F199" s="90">
        <v>2</v>
      </c>
    </row>
    <row r="200" spans="1:6" ht="21">
      <c r="A200" s="87">
        <v>115</v>
      </c>
      <c r="B200" s="89" t="str">
        <f ca="1" t="shared" si="36"/>
        <v>Kovács Imre</v>
      </c>
      <c r="C200" s="89" t="str">
        <f ca="1" t="shared" si="37"/>
        <v>Bolyai Makett Klub</v>
      </c>
      <c r="D200" s="89" t="str">
        <f ca="1" t="shared" si="38"/>
        <v>"The storm is coming"</v>
      </c>
      <c r="E200" s="88" t="str">
        <f ca="1" t="shared" si="39"/>
        <v>FD1</v>
      </c>
      <c r="F200" s="90">
        <v>3</v>
      </c>
    </row>
    <row r="201" spans="1:6" ht="21">
      <c r="A201" s="87">
        <v>211</v>
      </c>
      <c r="B201" s="89" t="str">
        <f ca="1" t="shared" si="36"/>
        <v>Tóth Gábor</v>
      </c>
      <c r="C201" s="89" t="str">
        <f ca="1" t="shared" si="37"/>
        <v>Bolyai Makett Klub</v>
      </c>
      <c r="D201" s="89" t="str">
        <f ca="1" t="shared" si="38"/>
        <v>A6M6 Zero</v>
      </c>
      <c r="E201" s="88" t="str">
        <f ca="1" t="shared" si="39"/>
        <v>FD</v>
      </c>
      <c r="F201" s="90">
        <v>4</v>
      </c>
    </row>
    <row r="202" spans="1:6" ht="21">
      <c r="A202" s="87">
        <v>111</v>
      </c>
      <c r="B202" s="89" t="str">
        <f ca="1" t="shared" si="36"/>
        <v>Bánás Imre</v>
      </c>
      <c r="C202" s="89" t="str">
        <f ca="1" t="shared" si="37"/>
        <v>Bolyai Makett Klub</v>
      </c>
      <c r="D202" s="89" t="str">
        <f ca="1" t="shared" si="38"/>
        <v>Afganisztán</v>
      </c>
      <c r="E202" s="88" t="str">
        <f ca="1" t="shared" si="39"/>
        <v>FD1</v>
      </c>
      <c r="F202" s="90">
        <v>5</v>
      </c>
    </row>
    <row r="203" spans="1:6" ht="21">
      <c r="A203" s="87">
        <v>212</v>
      </c>
      <c r="B203" s="89" t="str">
        <f ca="1" t="shared" si="36"/>
        <v>Somogyi Balázs</v>
      </c>
      <c r="C203" s="89" t="str">
        <f ca="1" t="shared" si="37"/>
        <v>Bolyai Makett Klub</v>
      </c>
      <c r="D203" s="89" t="str">
        <f ca="1" t="shared" si="38"/>
        <v>Praga</v>
      </c>
      <c r="E203" s="88" t="str">
        <f ca="1" t="shared" si="39"/>
        <v>FD</v>
      </c>
      <c r="F203" s="90">
        <v>6</v>
      </c>
    </row>
    <row r="204" spans="1:6" ht="21">
      <c r="A204" s="88"/>
      <c r="B204" s="89"/>
      <c r="C204" s="89"/>
      <c r="D204" s="89"/>
      <c r="E204" s="88"/>
      <c r="F204" s="90"/>
    </row>
    <row r="205" spans="1:6" ht="21">
      <c r="A205" s="87">
        <v>38</v>
      </c>
      <c r="B205" s="89" t="str">
        <f ca="1">INDIRECT(ADDRESS($A205+1,2,2,1,"NEVEZESILAP"))</f>
        <v>Lality István</v>
      </c>
      <c r="C205" s="89" t="str">
        <f ca="1">INDIRECT(ADDRESS($A205+1,4,2,1,"NEVEZESILAP"))</f>
        <v>KIT Makett Klub</v>
      </c>
      <c r="D205" s="89" t="str">
        <f ca="1">INDIRECT(ADDRESS($A205+1,6,2,1,"NEVEZESILAP"))</f>
        <v>BTR 152 B 1</v>
      </c>
      <c r="E205" s="88" t="str">
        <f ca="1">INDIRECT(ADDRESS($A205+1,8,2,1,"NEVEZESILAP"))</f>
        <v>F56</v>
      </c>
      <c r="F205" s="90">
        <v>1</v>
      </c>
    </row>
    <row r="206" spans="1:6" ht="21">
      <c r="A206" s="87">
        <v>345</v>
      </c>
      <c r="B206" s="89" t="str">
        <f ca="1">INDIRECT(ADDRESS($A206+1,2,2,1,"NEVEZESILAP"))</f>
        <v>Nemes Sándor </v>
      </c>
      <c r="C206" s="89" t="str">
        <f ca="1">INDIRECT(ADDRESS($A206+1,4,2,1,"NEVEZESILAP"))</f>
        <v>Kit makettklub</v>
      </c>
      <c r="D206" s="89" t="str">
        <f ca="1">INDIRECT(ADDRESS($A206+1,6,2,1,"NEVEZESILAP"))</f>
        <v>T - 34/85</v>
      </c>
      <c r="E206" s="88" t="str">
        <f ca="1">INDIRECT(ADDRESS($A206+1,8,2,1,"NEVEZESILAP"))</f>
        <v>F56</v>
      </c>
      <c r="F206" s="90">
        <v>2</v>
      </c>
    </row>
    <row r="207" spans="1:6" ht="21">
      <c r="A207" s="87">
        <v>349</v>
      </c>
      <c r="B207" s="89" t="str">
        <f ca="1">INDIRECT(ADDRESS($A207+1,2,2,1,"NEVEZESILAP"))</f>
        <v>Nemes Sándor </v>
      </c>
      <c r="C207" s="89" t="str">
        <f ca="1">INDIRECT(ADDRESS($A207+1,4,2,1,"NEVEZESILAP"))</f>
        <v>Kit makettklub</v>
      </c>
      <c r="D207" s="89" t="str">
        <f ca="1">INDIRECT(ADDRESS($A207+1,6,2,1,"NEVEZESILAP"))</f>
        <v>Zisz - 3 pánéltörő ágyú</v>
      </c>
      <c r="E207" s="88" t="str">
        <f ca="1">INDIRECT(ADDRESS($A207+1,8,2,1,"NEVEZESILAP"))</f>
        <v>F56</v>
      </c>
      <c r="F207" s="90">
        <v>3</v>
      </c>
    </row>
    <row r="209" spans="2:4" ht="19.5">
      <c r="B209" s="52" t="s">
        <v>1009</v>
      </c>
      <c r="C209" s="109" t="s">
        <v>1010</v>
      </c>
      <c r="D209" s="109" t="s">
        <v>1011</v>
      </c>
    </row>
    <row r="210" spans="2:4" ht="19.5">
      <c r="B210" s="52" t="s">
        <v>1018</v>
      </c>
      <c r="C210" s="109" t="s">
        <v>1012</v>
      </c>
      <c r="D210" s="109" t="s">
        <v>1013</v>
      </c>
    </row>
    <row r="211" spans="1:11" ht="22.5">
      <c r="A211" s="91"/>
      <c r="B211" s="112" t="s">
        <v>1020</v>
      </c>
      <c r="C211" s="111" t="s">
        <v>1014</v>
      </c>
      <c r="D211" s="111" t="s">
        <v>1015</v>
      </c>
      <c r="E211" s="91"/>
      <c r="F211" s="91"/>
      <c r="G211" s="91"/>
      <c r="H211" s="91"/>
      <c r="I211" s="91"/>
      <c r="J211" s="91"/>
      <c r="K211" s="91"/>
    </row>
    <row r="212" spans="1:11" ht="22.5">
      <c r="A212" s="91"/>
      <c r="B212" s="112" t="s">
        <v>1019</v>
      </c>
      <c r="C212" s="111" t="s">
        <v>1016</v>
      </c>
      <c r="D212" s="111" t="s">
        <v>1017</v>
      </c>
      <c r="E212" s="91"/>
      <c r="F212" s="91"/>
      <c r="G212" s="91"/>
      <c r="H212" s="91"/>
      <c r="I212" s="91"/>
      <c r="J212" s="91"/>
      <c r="K212" s="91"/>
    </row>
    <row r="213" spans="1:11" ht="22.5">
      <c r="A213" s="91"/>
      <c r="B213" s="91"/>
      <c r="C213" s="111"/>
      <c r="D213" s="110"/>
      <c r="E213" s="91"/>
      <c r="F213" s="91"/>
      <c r="G213" s="91"/>
      <c r="H213" s="91"/>
      <c r="I213" s="91"/>
      <c r="J213" s="91"/>
      <c r="K213" s="91"/>
    </row>
    <row r="214" spans="1:11" ht="22.5">
      <c r="A214" s="91"/>
      <c r="B214" s="112" t="s">
        <v>1021</v>
      </c>
      <c r="C214" s="111" t="s">
        <v>1022</v>
      </c>
      <c r="D214" s="110"/>
      <c r="E214" s="91"/>
      <c r="F214" s="91"/>
      <c r="G214" s="91"/>
      <c r="H214" s="91"/>
      <c r="I214" s="91"/>
      <c r="J214" s="91"/>
      <c r="K214" s="91"/>
    </row>
    <row r="215" spans="1:11" ht="19.5">
      <c r="A215" s="91"/>
      <c r="B215" s="91"/>
      <c r="C215" s="110"/>
      <c r="D215" s="110"/>
      <c r="E215" s="91"/>
      <c r="F215" s="91"/>
      <c r="G215" s="91"/>
      <c r="H215" s="91"/>
      <c r="I215" s="91"/>
      <c r="J215" s="91"/>
      <c r="K215" s="91"/>
    </row>
    <row r="216" spans="1:11" ht="22.5">
      <c r="A216" s="91"/>
      <c r="B216" s="112" t="s">
        <v>1023</v>
      </c>
      <c r="C216" s="112"/>
      <c r="D216" s="112" t="s">
        <v>1026</v>
      </c>
      <c r="E216" s="112">
        <v>81</v>
      </c>
      <c r="F216" s="91"/>
      <c r="G216" s="91"/>
      <c r="H216" s="91"/>
      <c r="I216" s="91"/>
      <c r="J216" s="91"/>
      <c r="K216" s="91"/>
    </row>
    <row r="217" spans="1:11" ht="22.5">
      <c r="A217"/>
      <c r="B217" s="113" t="s">
        <v>1024</v>
      </c>
      <c r="C217" s="113" t="s">
        <v>1025</v>
      </c>
      <c r="D217" s="113" t="s">
        <v>1026</v>
      </c>
      <c r="E217" s="113">
        <v>192</v>
      </c>
      <c r="F217"/>
      <c r="G217"/>
      <c r="H217"/>
      <c r="I217"/>
      <c r="J217"/>
      <c r="K217"/>
    </row>
    <row r="218" spans="1:11" ht="22.5">
      <c r="A218"/>
      <c r="B218" s="113" t="s">
        <v>620</v>
      </c>
      <c r="C218" s="113" t="s">
        <v>490</v>
      </c>
      <c r="D218" s="113" t="s">
        <v>494</v>
      </c>
      <c r="E218" s="113">
        <v>62</v>
      </c>
      <c r="F218"/>
      <c r="G218"/>
      <c r="H218"/>
      <c r="I218"/>
      <c r="J218"/>
      <c r="K218"/>
    </row>
    <row r="219" spans="1:11" ht="22.5">
      <c r="A219"/>
      <c r="B219" s="113" t="s">
        <v>1027</v>
      </c>
      <c r="C219" s="113" t="s">
        <v>727</v>
      </c>
      <c r="D219" s="113" t="s">
        <v>1028</v>
      </c>
      <c r="E219" s="113">
        <v>200</v>
      </c>
      <c r="F219"/>
      <c r="G219"/>
      <c r="H219"/>
      <c r="I219"/>
      <c r="J219"/>
      <c r="K219"/>
    </row>
    <row r="220" spans="2:4" ht="22.5">
      <c r="B220" s="113"/>
      <c r="C220" s="113"/>
      <c r="D220" s="113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42" r:id="rId1"/>
  <rowBreaks count="3" manualBreakCount="3">
    <brk id="62" max="6" man="1"/>
    <brk id="119" max="6" man="1"/>
    <brk id="175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132"/>
  <sheetViews>
    <sheetView zoomScale="85" zoomScaleNormal="85" workbookViewId="0" topLeftCell="A28">
      <selection activeCell="D42" sqref="D42"/>
    </sheetView>
  </sheetViews>
  <sheetFormatPr defaultColWidth="9.140625" defaultRowHeight="12.75"/>
  <cols>
    <col min="1" max="1" width="7.57421875" style="51" customWidth="1"/>
    <col min="2" max="2" width="36.8515625" style="52" bestFit="1" customWidth="1"/>
    <col min="3" max="3" width="42.140625" style="52" customWidth="1"/>
    <col min="4" max="4" width="37.7109375" style="51" bestFit="1" customWidth="1"/>
    <col min="5" max="5" width="7.28125" style="53" customWidth="1"/>
    <col min="6" max="16384" width="9.140625" style="52" customWidth="1"/>
  </cols>
  <sheetData>
    <row r="1" spans="1:5" ht="21">
      <c r="A1" s="88"/>
      <c r="B1" s="89"/>
      <c r="C1" s="89"/>
      <c r="D1" s="88"/>
      <c r="E1" s="90"/>
    </row>
    <row r="2" spans="1:5" ht="21">
      <c r="A2" s="87">
        <v>62</v>
      </c>
      <c r="B2" s="89" t="str">
        <f ca="1">INDIRECT(ADDRESS($A2+1,2,2,1,"NEVEZESILAP"))</f>
        <v>Simon Norbert</v>
      </c>
      <c r="C2" s="89" t="str">
        <f ca="1">INDIRECT(ADDRESS($A2+1,6,2,1,"NEVEZESILAP"))</f>
        <v>Hawker Typhon</v>
      </c>
      <c r="D2" s="88" t="s">
        <v>1000</v>
      </c>
      <c r="E2" s="90">
        <v>1</v>
      </c>
    </row>
    <row r="3" spans="1:5" ht="21">
      <c r="A3" s="87">
        <v>61</v>
      </c>
      <c r="B3" s="89" t="str">
        <f ca="1">INDIRECT(ADDRESS($A3+1,2,2,1,"NEVEZESILAP"))</f>
        <v>Simon Norbert</v>
      </c>
      <c r="C3" s="89" t="str">
        <f ca="1">INDIRECT(ADDRESS($A3+1,6,2,1,"NEVEZESILAP"))</f>
        <v>Spitfire Mk-9</v>
      </c>
      <c r="D3" s="88" t="s">
        <v>1000</v>
      </c>
      <c r="E3" s="90">
        <v>2</v>
      </c>
    </row>
    <row r="4" spans="1:5" ht="21">
      <c r="A4" s="87">
        <v>60</v>
      </c>
      <c r="B4" s="89" t="str">
        <f ca="1">INDIRECT(ADDRESS($A4+1,2,2,1,"NEVEZESILAP"))</f>
        <v>Simon Norbert</v>
      </c>
      <c r="C4" s="89" t="str">
        <f ca="1">INDIRECT(ADDRESS($A4+1,6,2,1,"NEVEZESILAP"))</f>
        <v>Ec-135</v>
      </c>
      <c r="D4" s="88" t="s">
        <v>1000</v>
      </c>
      <c r="E4" s="90">
        <v>3</v>
      </c>
    </row>
    <row r="5" spans="1:5" ht="21">
      <c r="A5" s="88"/>
      <c r="B5" s="89"/>
      <c r="C5" s="89"/>
      <c r="D5" s="88"/>
      <c r="E5" s="90"/>
    </row>
    <row r="6" spans="1:5" ht="21">
      <c r="A6" s="87">
        <v>47</v>
      </c>
      <c r="B6" s="89" t="str">
        <f ca="1">INDIRECT(ADDRESS($A6+1,2,2,1,"NEVEZESILAP"))</f>
        <v>Kaczkó Tamás</v>
      </c>
      <c r="C6" s="89" t="str">
        <f ca="1">INDIRECT(ADDRESS($A6+1,6,2,1,"NEVEZESILAP"))</f>
        <v>T34</v>
      </c>
      <c r="D6" s="88" t="s">
        <v>998</v>
      </c>
      <c r="E6" s="90">
        <v>1</v>
      </c>
    </row>
    <row r="7" spans="1:5" ht="21">
      <c r="A7" s="87">
        <v>192</v>
      </c>
      <c r="B7" s="89" t="str">
        <f ca="1">INDIRECT(ADDRESS($A7+1,2,2,1,"NEVEZESILAP"))</f>
        <v>ifj. Obuch László</v>
      </c>
      <c r="C7" s="89" t="str">
        <f ca="1">INDIRECT(ADDRESS($A7+1,6,2,1,"NEVEZESILAP"))</f>
        <v>Sherman </v>
      </c>
      <c r="D7" s="88" t="s">
        <v>998</v>
      </c>
      <c r="E7" s="90">
        <v>2</v>
      </c>
    </row>
    <row r="8" spans="1:5" ht="21">
      <c r="A8" s="87">
        <v>45</v>
      </c>
      <c r="B8" s="89" t="str">
        <f ca="1">INDIRECT(ADDRESS($A8+1,2,2,1,"NEVEZESILAP"))</f>
        <v>Priskin János</v>
      </c>
      <c r="C8" s="89" t="str">
        <f ca="1">INDIRECT(ADDRESS($A8+1,6,2,1,"NEVEZESILAP"))</f>
        <v>Kübelvagen</v>
      </c>
      <c r="D8" s="88" t="s">
        <v>998</v>
      </c>
      <c r="E8" s="90">
        <v>3</v>
      </c>
    </row>
    <row r="9" spans="1:5" ht="21">
      <c r="A9" s="88"/>
      <c r="B9" s="89"/>
      <c r="C9" s="89"/>
      <c r="D9" s="88"/>
      <c r="E9" s="90"/>
    </row>
    <row r="10" spans="1:5" ht="21">
      <c r="A10" s="87">
        <v>93</v>
      </c>
      <c r="B10" s="89" t="str">
        <f ca="1">INDIRECT(ADDRESS($A10+1,2,2,1,"NEVEZESILAP"))</f>
        <v>Kiss Tamás</v>
      </c>
      <c r="C10" s="89" t="str">
        <f ca="1">INDIRECT(ADDRESS($A10+1,6,2,1,"NEVEZESILAP"))</f>
        <v>"Rikkancs"</v>
      </c>
      <c r="D10" s="88" t="s">
        <v>999</v>
      </c>
      <c r="E10" s="90">
        <v>1</v>
      </c>
    </row>
    <row r="11" spans="1:5" ht="21">
      <c r="A11" s="87">
        <v>94</v>
      </c>
      <c r="B11" s="89" t="str">
        <f ca="1">INDIRECT(ADDRESS($A11+1,2,2,1,"NEVEZESILAP"))</f>
        <v>Miksó István</v>
      </c>
      <c r="C11" s="89" t="str">
        <f ca="1">INDIRECT(ADDRESS($A11+1,6,2,1,"NEVEZESILAP"))</f>
        <v>Bodastevnur</v>
      </c>
      <c r="D11" s="88" t="s">
        <v>999</v>
      </c>
      <c r="E11" s="90">
        <v>2</v>
      </c>
    </row>
    <row r="12" spans="1:5" ht="21">
      <c r="A12" s="87">
        <v>92</v>
      </c>
      <c r="B12" s="89" t="str">
        <f ca="1">INDIRECT(ADDRESS($A12+1,2,2,1,"NEVEZESILAP"))</f>
        <v>Kiss Tamás</v>
      </c>
      <c r="C12" s="89" t="str">
        <f ca="1">INDIRECT(ADDRESS($A12+1,6,2,1,"NEVEZESILAP"))</f>
        <v>"Mama"</v>
      </c>
      <c r="D12" s="88" t="s">
        <v>999</v>
      </c>
      <c r="E12" s="90">
        <v>3</v>
      </c>
    </row>
    <row r="13" spans="1:5" ht="21">
      <c r="A13" s="88"/>
      <c r="B13" s="89"/>
      <c r="C13" s="89"/>
      <c r="D13" s="88"/>
      <c r="E13" s="90"/>
    </row>
    <row r="14" spans="1:5" ht="21">
      <c r="A14" s="87">
        <v>52</v>
      </c>
      <c r="B14" s="89" t="str">
        <f ca="1">INDIRECT(ADDRESS($A14+1,2,2,1,"NEVEZESILAP"))</f>
        <v>Lantos Attila</v>
      </c>
      <c r="C14" s="89" t="str">
        <f ca="1">INDIRECT(ADDRESS($A14+1,6,2,1,"NEVEZESILAP"))</f>
        <v>Messerschmitt ME 109 G14</v>
      </c>
      <c r="D14" s="88" t="s">
        <v>1001</v>
      </c>
      <c r="E14" s="90">
        <v>1</v>
      </c>
    </row>
    <row r="15" spans="1:5" ht="21">
      <c r="A15" s="87">
        <v>53</v>
      </c>
      <c r="B15" s="89" t="str">
        <f ca="1">INDIRECT(ADDRESS($A15+1,2,2,1,"NEVEZESILAP"))</f>
        <v>Lantos Attila</v>
      </c>
      <c r="C15" s="89" t="str">
        <f ca="1">INDIRECT(ADDRESS($A15+1,6,2,1,"NEVEZESILAP"))</f>
        <v>Messerschmitt ME 163 Komet</v>
      </c>
      <c r="D15" s="88" t="s">
        <v>1001</v>
      </c>
      <c r="E15" s="90">
        <v>2</v>
      </c>
    </row>
    <row r="16" spans="1:5" ht="21">
      <c r="A16" s="87">
        <v>17</v>
      </c>
      <c r="B16" s="89" t="str">
        <f ca="1">INDIRECT(ADDRESS($A16+1,2,2,1,"NEVEZESILAP"))</f>
        <v>Kurilla Bence</v>
      </c>
      <c r="C16" s="89" t="str">
        <f ca="1">INDIRECT(ADDRESS($A16+1,6,2,1,"NEVEZESILAP"))</f>
        <v>AH-64 Apache</v>
      </c>
      <c r="D16" s="88" t="s">
        <v>1001</v>
      </c>
      <c r="E16" s="90">
        <v>3</v>
      </c>
    </row>
    <row r="17" spans="1:5" ht="21">
      <c r="A17" s="88"/>
      <c r="B17" s="89"/>
      <c r="C17" s="89"/>
      <c r="D17" s="88"/>
      <c r="E17" s="90"/>
    </row>
    <row r="18" spans="1:5" ht="21">
      <c r="A18" s="87">
        <v>72</v>
      </c>
      <c r="B18" s="89" t="str">
        <f ca="1">INDIRECT(ADDRESS($A18+1,2,2,1,"NEVEZESILAP"))</f>
        <v>Szabó Bence</v>
      </c>
      <c r="C18" s="89" t="str">
        <f ca="1">INDIRECT(ADDRESS($A18+1,6,2,1,"NEVEZESILAP"))</f>
        <v>Jagdtiger (Sd.kfz. 186)</v>
      </c>
      <c r="D18" s="88" t="s">
        <v>1002</v>
      </c>
      <c r="E18" s="90">
        <v>1</v>
      </c>
    </row>
    <row r="19" spans="1:5" ht="21">
      <c r="A19" s="87">
        <v>55</v>
      </c>
      <c r="B19" s="89" t="str">
        <f ca="1">INDIRECT(ADDRESS($A19+1,2,2,1,"NEVEZESILAP"))</f>
        <v>Lantos Attila</v>
      </c>
      <c r="C19" s="89" t="str">
        <f ca="1">INDIRECT(ADDRESS($A19+1,6,2,1,"NEVEZESILAP"))</f>
        <v>Mar IV Female</v>
      </c>
      <c r="D19" s="88" t="s">
        <v>1002</v>
      </c>
      <c r="E19" s="90">
        <v>2</v>
      </c>
    </row>
    <row r="20" spans="1:5" ht="21">
      <c r="A20" s="87">
        <v>4</v>
      </c>
      <c r="B20" s="89" t="str">
        <f ca="1">INDIRECT(ADDRESS($A20+1,2,2,1,"NEVEZESILAP"))</f>
        <v>Mézes Ádám</v>
      </c>
      <c r="C20" s="89" t="str">
        <f ca="1">INDIRECT(ADDRESS($A20+1,6,2,1,"NEVEZESILAP"))</f>
        <v>T-55</v>
      </c>
      <c r="D20" s="88" t="s">
        <v>1002</v>
      </c>
      <c r="E20" s="90">
        <v>3</v>
      </c>
    </row>
    <row r="21" spans="1:5" ht="21">
      <c r="A21" s="88"/>
      <c r="B21" s="89"/>
      <c r="C21" s="89"/>
      <c r="D21" s="88"/>
      <c r="E21" s="90"/>
    </row>
    <row r="22" spans="1:5" ht="21">
      <c r="A22" s="87">
        <v>54</v>
      </c>
      <c r="B22" s="89" t="str">
        <f ca="1">INDIRECT(ADDRESS($A22+1,2,2,1,"NEVEZESILAP"))</f>
        <v>Lantos Attila</v>
      </c>
      <c r="C22" s="89" t="str">
        <f ca="1">INDIRECT(ADDRESS($A22+1,6,2,1,"NEVEZESILAP"))</f>
        <v>"Út az ismeretlenbe"</v>
      </c>
      <c r="D22" s="88" t="s">
        <v>1003</v>
      </c>
      <c r="E22" s="90">
        <v>1</v>
      </c>
    </row>
    <row r="23" spans="1:5" ht="21">
      <c r="A23" s="87">
        <v>186</v>
      </c>
      <c r="B23" s="89" t="str">
        <f ca="1">INDIRECT(ADDRESS($A23+1,2,2,1,"NEVEZESILAP"))</f>
        <v>Németh Ferenc</v>
      </c>
      <c r="C23" s="89" t="str">
        <f ca="1">INDIRECT(ADDRESS($A23+1,6,2,1,"NEVEZESILAP"))</f>
        <v>Ratlesnake</v>
      </c>
      <c r="D23" s="88" t="s">
        <v>1003</v>
      </c>
      <c r="E23" s="90">
        <v>2</v>
      </c>
    </row>
    <row r="24" spans="1:5" ht="21">
      <c r="A24" s="87">
        <v>189</v>
      </c>
      <c r="B24" s="89" t="str">
        <f ca="1">INDIRECT(ADDRESS($A24+1,2,2,1,"NEVEZESILAP"))</f>
        <v>Németh Ferenc</v>
      </c>
      <c r="C24" s="89" t="str">
        <f ca="1">INDIRECT(ADDRESS($A24+1,6,2,1,"NEVEZESILAP"))</f>
        <v>Santa Maria hosszmetszete</v>
      </c>
      <c r="D24" s="88" t="s">
        <v>1003</v>
      </c>
      <c r="E24" s="90">
        <v>3</v>
      </c>
    </row>
    <row r="25" spans="1:5" ht="21">
      <c r="A25" s="88"/>
      <c r="B25" s="89"/>
      <c r="C25" s="89"/>
      <c r="D25" s="88"/>
      <c r="E25" s="90"/>
    </row>
    <row r="26" spans="1:5" ht="21">
      <c r="A26" s="87">
        <v>85</v>
      </c>
      <c r="B26" s="89" t="str">
        <f ca="1">INDIRECT(ADDRESS($A26+1,2,2,1,"NEVEZESILAP"))</f>
        <v>Sauter Gergely</v>
      </c>
      <c r="C26" s="89" t="str">
        <f ca="1">INDIRECT(ADDRESS($A26+1,6,2,1,"NEVEZESILAP"))</f>
        <v>AR-555</v>
      </c>
      <c r="D26" s="88" t="s">
        <v>1004</v>
      </c>
      <c r="E26" s="90">
        <v>1</v>
      </c>
    </row>
    <row r="27" spans="1:5" ht="21">
      <c r="A27" s="87">
        <v>355</v>
      </c>
      <c r="B27" s="89" t="str">
        <f ca="1">INDIRECT(ADDRESS($A27+1,2,2,1,"NEVEZESILAP"))</f>
        <v>Csécs Zoltán</v>
      </c>
      <c r="C27" s="89" t="str">
        <f ca="1">INDIRECT(ADDRESS($A27+1,6,2,1,"NEVEZESILAP"))</f>
        <v>Mig - 21 Bisz "capeti"</v>
      </c>
      <c r="D27" s="88" t="s">
        <v>1004</v>
      </c>
      <c r="E27" s="90">
        <v>2</v>
      </c>
    </row>
    <row r="28" spans="1:5" ht="21">
      <c r="A28" s="87">
        <v>356</v>
      </c>
      <c r="B28" s="89" t="str">
        <f ca="1">INDIRECT(ADDRESS($A28+1,2,2,1,"NEVEZESILAP"))</f>
        <v>Csécs Zoltán</v>
      </c>
      <c r="C28" s="89" t="str">
        <f ca="1">INDIRECT(ADDRESS($A28+1,6,2,1,"NEVEZESILAP"))</f>
        <v>F - 16B Falcon</v>
      </c>
      <c r="D28" s="88" t="s">
        <v>1004</v>
      </c>
      <c r="E28" s="90">
        <v>3</v>
      </c>
    </row>
    <row r="29" spans="1:5" ht="21">
      <c r="A29" s="88"/>
      <c r="B29" s="89"/>
      <c r="C29" s="89"/>
      <c r="D29" s="88"/>
      <c r="E29" s="90"/>
    </row>
    <row r="30" spans="1:5" ht="21">
      <c r="A30" s="87">
        <v>81</v>
      </c>
      <c r="B30" s="89" t="str">
        <f ca="1">INDIRECT(ADDRESS($A30+1,2,2,1,"NEVEZESILAP"))</f>
        <v>Bihari László</v>
      </c>
      <c r="C30" s="89" t="str">
        <f ca="1">INDIRECT(ADDRESS($A30+1,6,2,1,"NEVEZESILAP"))</f>
        <v>M4 Sherman</v>
      </c>
      <c r="D30" s="88" t="s">
        <v>1005</v>
      </c>
      <c r="E30" s="90">
        <v>1</v>
      </c>
    </row>
    <row r="31" spans="1:5" ht="21">
      <c r="A31" s="87">
        <v>11</v>
      </c>
      <c r="B31" s="89" t="str">
        <f ca="1">INDIRECT(ADDRESS($A31+1,2,2,1,"NEVEZESILAP"))</f>
        <v>Góg Tamás</v>
      </c>
      <c r="C31" s="89" t="str">
        <f ca="1">INDIRECT(ADDRESS($A31+1,6,2,1,"NEVEZESILAP"))</f>
        <v>KV-1(1941)</v>
      </c>
      <c r="D31" s="88" t="s">
        <v>1005</v>
      </c>
      <c r="E31" s="90">
        <v>2</v>
      </c>
    </row>
    <row r="32" spans="1:5" ht="21">
      <c r="A32" s="87">
        <v>82</v>
      </c>
      <c r="B32" s="89" t="str">
        <f ca="1">INDIRECT(ADDRESS($A32+1,2,2,1,"NEVEZESILAP"))</f>
        <v>Bihari László</v>
      </c>
      <c r="C32" s="89" t="str">
        <f ca="1">INDIRECT(ADDRESS($A32+1,6,2,1,"NEVEZESILAP"))</f>
        <v>Pz. I. B</v>
      </c>
      <c r="D32" s="88" t="s">
        <v>1005</v>
      </c>
      <c r="E32" s="90">
        <v>3</v>
      </c>
    </row>
    <row r="33" spans="1:5" ht="21">
      <c r="A33" s="88"/>
      <c r="B33" s="89"/>
      <c r="C33" s="89"/>
      <c r="D33" s="88"/>
      <c r="E33" s="90"/>
    </row>
    <row r="34" spans="1:5" ht="21">
      <c r="A34" s="87">
        <v>308</v>
      </c>
      <c r="B34" s="89" t="str">
        <f ca="1">INDIRECT(ADDRESS($A34+1,2,2,1,"NEVEZESILAP"))</f>
        <v>Szebeni Áron</v>
      </c>
      <c r="C34" s="89" t="str">
        <f ca="1">INDIRECT(ADDRESS($A34+1,6,2,1,"NEVEZESILAP"))</f>
        <v>Xanavi Nizmo Nissan Skyline</v>
      </c>
      <c r="D34" s="88" t="s">
        <v>1006</v>
      </c>
      <c r="E34" s="90">
        <v>1</v>
      </c>
    </row>
    <row r="35" spans="1:5" ht="21">
      <c r="A35" s="87">
        <v>311</v>
      </c>
      <c r="B35" s="89" t="str">
        <f ca="1">INDIRECT(ADDRESS($A35+1,2,2,1,"NEVEZESILAP"))</f>
        <v>Szebeni Áron</v>
      </c>
      <c r="C35" s="89" t="str">
        <f ca="1">INDIRECT(ADDRESS($A35+1,6,2,1,"NEVEZESILAP"))</f>
        <v>Mercedes- Benz CLK DTM 2000</v>
      </c>
      <c r="D35" s="88" t="s">
        <v>1006</v>
      </c>
      <c r="E35" s="90">
        <v>2</v>
      </c>
    </row>
    <row r="36" spans="1:5" ht="21">
      <c r="A36" s="87">
        <v>309</v>
      </c>
      <c r="B36" s="89" t="str">
        <f ca="1">INDIRECT(ADDRESS($A36+1,2,2,1,"NEVEZESILAP"))</f>
        <v>Szebeni Áron</v>
      </c>
      <c r="C36" s="89" t="str">
        <f ca="1">INDIRECT(ADDRESS($A36+1,6,2,1,"NEVEZESILAP"))</f>
        <v>Xanavi Nizmo Nissan 350z</v>
      </c>
      <c r="D36" s="88" t="s">
        <v>1006</v>
      </c>
      <c r="E36" s="90">
        <v>3</v>
      </c>
    </row>
    <row r="37" spans="1:5" ht="21">
      <c r="A37" s="88"/>
      <c r="B37" s="89"/>
      <c r="C37" s="89"/>
      <c r="D37" s="52"/>
      <c r="E37" s="90"/>
    </row>
    <row r="38" spans="1:5" ht="21">
      <c r="A38" s="87">
        <v>83</v>
      </c>
      <c r="B38" s="89" t="str">
        <f ca="1">INDIRECT(ADDRESS($A38+1,2,2,1,"NEVEZESILAP"))</f>
        <v>Bihari László</v>
      </c>
      <c r="C38" s="89" t="str">
        <f ca="1">INDIRECT(ADDRESS($A38+1,6,2,1,"NEVEZESILAP"))</f>
        <v>Kübelwagen</v>
      </c>
      <c r="D38" s="88" t="s">
        <v>1007</v>
      </c>
      <c r="E38" s="90">
        <v>1</v>
      </c>
    </row>
    <row r="39" spans="1:5" ht="21">
      <c r="A39" s="87">
        <v>144</v>
      </c>
      <c r="B39" s="89" t="str">
        <f ca="1">INDIRECT(ADDRESS($A39+1,2,2,1,"NEVEZESILAP"))</f>
        <v>Gajdács Dániel</v>
      </c>
      <c r="C39" s="89" t="str">
        <f ca="1">INDIRECT(ADDRESS($A39+1,6,2,1,"NEVEZESILAP"))</f>
        <v>Franciaország</v>
      </c>
      <c r="D39" s="88" t="s">
        <v>1007</v>
      </c>
      <c r="E39" s="90">
        <v>2</v>
      </c>
    </row>
    <row r="40" spans="1:5" ht="21">
      <c r="A40" s="87">
        <v>343</v>
      </c>
      <c r="B40" s="89" t="str">
        <f ca="1">INDIRECT(ADDRESS($A40+1,2,2,1,"NEVEZESILAP"))</f>
        <v>Dömsödi Árpád</v>
      </c>
      <c r="C40" s="89" t="str">
        <f ca="1">INDIRECT(ADDRESS($A40+1,6,2,1,"NEVEZESILAP"))</f>
        <v>Pzkpfw VI. Tiger ausf. H</v>
      </c>
      <c r="D40" s="88" t="s">
        <v>1007</v>
      </c>
      <c r="E40" s="90">
        <v>3</v>
      </c>
    </row>
    <row r="41" spans="1:5" ht="21">
      <c r="A41" s="88"/>
      <c r="B41" s="89"/>
      <c r="C41" s="89"/>
      <c r="D41" s="88"/>
      <c r="E41" s="90"/>
    </row>
    <row r="42" spans="1:5" ht="21">
      <c r="A42" s="87">
        <v>21</v>
      </c>
      <c r="B42" s="89" t="str">
        <f ca="1">INDIRECT(ADDRESS($A42+1,2,2,1,"NEVEZESILAP"))</f>
        <v>Born László</v>
      </c>
      <c r="C42" s="89" t="str">
        <f ca="1">INDIRECT(ADDRESS($A42+1,6,2,1,"NEVEZESILAP"))</f>
        <v>Me-109 G-6</v>
      </c>
      <c r="D42" s="88" t="str">
        <f ca="1">INDIRECT(ADDRESS($A42+1,8,2,1,"NEVEZESILAP"))</f>
        <v>FR1</v>
      </c>
      <c r="E42" s="90">
        <v>1</v>
      </c>
    </row>
    <row r="43" spans="1:5" ht="21">
      <c r="A43" s="87">
        <v>19</v>
      </c>
      <c r="B43" s="89" t="str">
        <f ca="1">INDIRECT(ADDRESS($A43+1,2,2,1,"NEVEZESILAP"))</f>
        <v>Born László</v>
      </c>
      <c r="C43" s="89" t="str">
        <f ca="1">INDIRECT(ADDRESS($A43+1,6,2,1,"NEVEZESILAP"))</f>
        <v>RE-2000 Héjja</v>
      </c>
      <c r="D43" s="88" t="str">
        <f ca="1">INDIRECT(ADDRESS($A43+1,8,2,1,"NEVEZESILAP"))</f>
        <v>FR1</v>
      </c>
      <c r="E43" s="90">
        <v>2</v>
      </c>
    </row>
    <row r="44" spans="1:5" ht="21">
      <c r="A44" s="87">
        <v>24</v>
      </c>
      <c r="B44" s="89" t="str">
        <f ca="1">INDIRECT(ADDRESS($A44+1,2,2,1,"NEVEZESILAP"))</f>
        <v>Born László</v>
      </c>
      <c r="C44" s="89" t="str">
        <f ca="1">INDIRECT(ADDRESS($A44+1,6,2,1,"NEVEZESILAP"))</f>
        <v>IL-2 M 3</v>
      </c>
      <c r="D44" s="88" t="str">
        <f ca="1">INDIRECT(ADDRESS($A44+1,8,2,1,"NEVEZESILAP"))</f>
        <v>FR1</v>
      </c>
      <c r="E44" s="90">
        <v>3</v>
      </c>
    </row>
    <row r="45" spans="1:5" ht="21">
      <c r="A45" s="88"/>
      <c r="B45" s="89"/>
      <c r="C45" s="89"/>
      <c r="D45" s="88"/>
      <c r="E45" s="90"/>
    </row>
    <row r="46" spans="1:5" ht="21">
      <c r="A46" s="87">
        <v>149</v>
      </c>
      <c r="B46" s="89" t="str">
        <f ca="1">INDIRECT(ADDRESS($A46+1,2,2,1,"NEVEZESILAP"))</f>
        <v>Lőrinc Péter</v>
      </c>
      <c r="C46" s="89" t="str">
        <f ca="1">INDIRECT(ADDRESS($A46+1,6,2,1,"NEVEZESILAP"))</f>
        <v>Roland C.II.a.</v>
      </c>
      <c r="D46" s="88" t="str">
        <f ca="1">INDIRECT(ADDRESS($A46+1,8,2,1,"NEVEZESILAP"))</f>
        <v>FR2</v>
      </c>
      <c r="E46" s="90">
        <v>1</v>
      </c>
    </row>
    <row r="47" spans="1:5" ht="21">
      <c r="A47" s="87">
        <v>170</v>
      </c>
      <c r="B47" s="89" t="str">
        <f ca="1">INDIRECT(ADDRESS($A47+1,2,2,1,"NEVEZESILAP"))</f>
        <v>Veszelovszki István</v>
      </c>
      <c r="C47" s="89" t="str">
        <f ca="1">INDIRECT(ADDRESS($A47+1,6,2,1,"NEVEZESILAP"))</f>
        <v>ME-109 "F"</v>
      </c>
      <c r="D47" s="88" t="str">
        <f ca="1">INDIRECT(ADDRESS($A47+1,8,2,1,"NEVEZESILAP"))</f>
        <v>FR2</v>
      </c>
      <c r="E47" s="90">
        <v>2</v>
      </c>
    </row>
    <row r="48" spans="1:5" ht="21">
      <c r="A48" s="87">
        <v>172</v>
      </c>
      <c r="B48" s="89" t="str">
        <f ca="1">INDIRECT(ADDRESS($A48+1,2,2,1,"NEVEZESILAP"))</f>
        <v>Veszelovszki István</v>
      </c>
      <c r="C48" s="89" t="str">
        <f ca="1">INDIRECT(ADDRESS($A48+1,6,2,1,"NEVEZESILAP"))</f>
        <v>F4-U7 Corsair</v>
      </c>
      <c r="D48" s="88" t="str">
        <f ca="1">INDIRECT(ADDRESS($A48+1,8,2,1,"NEVEZESILAP"))</f>
        <v>FR2</v>
      </c>
      <c r="E48" s="90">
        <v>3</v>
      </c>
    </row>
    <row r="49" spans="1:5" ht="21">
      <c r="A49" s="88"/>
      <c r="B49" s="89"/>
      <c r="C49" s="89"/>
      <c r="D49" s="88"/>
      <c r="E49" s="90"/>
    </row>
    <row r="50" spans="1:5" ht="21">
      <c r="A50" s="87">
        <v>166</v>
      </c>
      <c r="B50" s="89" t="str">
        <f ca="1">INDIRECT(ADDRESS($A50+1,2,2,1,"NEVEZESILAP"))</f>
        <v>Bódi Krisztián</v>
      </c>
      <c r="C50" s="89" t="str">
        <f ca="1">INDIRECT(ADDRESS($A50+1,6,2,1,"NEVEZESILAP"))</f>
        <v>Dragon Fly</v>
      </c>
      <c r="D50" s="88" t="str">
        <f ca="1">INDIRECT(ADDRESS($A50+1,8,2,1,"NEVEZESILAP"))</f>
        <v>FR3</v>
      </c>
      <c r="E50" s="90">
        <v>1</v>
      </c>
    </row>
    <row r="51" spans="1:5" ht="21">
      <c r="A51" s="87">
        <v>32</v>
      </c>
      <c r="B51" s="89" t="str">
        <f ca="1">INDIRECT(ADDRESS($A51+1,2,2,1,"NEVEZESILAP"))</f>
        <v>Kocziha Attila</v>
      </c>
      <c r="C51" s="89" t="str">
        <f ca="1">INDIRECT(ADDRESS($A51+1,6,2,1,"NEVEZESILAP"))</f>
        <v>F-4 J Phantom</v>
      </c>
      <c r="D51" s="88" t="str">
        <f ca="1">INDIRECT(ADDRESS($A51+1,8,2,1,"NEVEZESILAP"))</f>
        <v>FR3</v>
      </c>
      <c r="E51" s="90">
        <v>2</v>
      </c>
    </row>
    <row r="52" spans="1:5" ht="21">
      <c r="A52" s="87">
        <v>159</v>
      </c>
      <c r="B52" s="89" t="str">
        <f ca="1">INDIRECT(ADDRESS($A52+1,2,2,1,"NEVEZESILAP"))</f>
        <v>Nemes Sándor</v>
      </c>
      <c r="C52" s="89" t="str">
        <f ca="1">INDIRECT(ADDRESS($A52+1,6,2,1,"NEVEZESILAP"))</f>
        <v>Szu-22</v>
      </c>
      <c r="D52" s="88" t="str">
        <f ca="1">INDIRECT(ADDRESS($A52+1,8,2,1,"NEVEZESILAP"))</f>
        <v>FR3</v>
      </c>
      <c r="E52" s="90">
        <v>3</v>
      </c>
    </row>
    <row r="53" spans="1:5" ht="21">
      <c r="A53" s="88"/>
      <c r="B53" s="89"/>
      <c r="C53" s="89"/>
      <c r="D53" s="88"/>
      <c r="E53" s="90"/>
    </row>
    <row r="54" spans="1:5" ht="21">
      <c r="A54" s="87">
        <v>175</v>
      </c>
      <c r="B54" s="89" t="str">
        <f ca="1">INDIRECT(ADDRESS($A54+1,2,2,1,"NEVEZESILAP"))</f>
        <v>Veszelovszki István</v>
      </c>
      <c r="C54" s="89" t="str">
        <f ca="1">INDIRECT(ADDRESS($A54+1,6,2,1,"NEVEZESILAP"))</f>
        <v>F-104 Starfighter</v>
      </c>
      <c r="D54" s="88" t="str">
        <f ca="1">INDIRECT(ADDRESS($A54+1,8,2,1,"NEVEZESILAP"))</f>
        <v>FR4</v>
      </c>
      <c r="E54" s="90">
        <v>1</v>
      </c>
    </row>
    <row r="55" spans="1:5" ht="21">
      <c r="A55" s="87">
        <v>90</v>
      </c>
      <c r="B55" s="89" t="str">
        <f ca="1">INDIRECT(ADDRESS($A55+1,2,2,1,"NEVEZESILAP"))</f>
        <v>Csitei Béla</v>
      </c>
      <c r="C55" s="89" t="str">
        <f ca="1">INDIRECT(ADDRESS($A55+1,6,2,1,"NEVEZESILAP"))</f>
        <v>Viking</v>
      </c>
      <c r="D55" s="88" t="str">
        <f ca="1">INDIRECT(ADDRESS($A55+1,8,2,1,"NEVEZESILAP"))</f>
        <v>FR4</v>
      </c>
      <c r="E55" s="90">
        <v>2</v>
      </c>
    </row>
    <row r="56" spans="1:5" ht="21">
      <c r="A56" s="87">
        <v>176</v>
      </c>
      <c r="B56" s="89" t="str">
        <f ca="1">INDIRECT(ADDRESS($A56+1,2,2,1,"NEVEZESILAP"))</f>
        <v>Veszelovszki István</v>
      </c>
      <c r="C56" s="89" t="str">
        <f ca="1">INDIRECT(ADDRESS($A56+1,6,2,1,"NEVEZESILAP"))</f>
        <v>Mig-15</v>
      </c>
      <c r="D56" s="88" t="str">
        <f ca="1">INDIRECT(ADDRESS($A56+1,8,2,1,"NEVEZESILAP"))</f>
        <v>FR4</v>
      </c>
      <c r="E56" s="90">
        <v>3</v>
      </c>
    </row>
    <row r="57" spans="1:5" ht="21">
      <c r="A57" s="88"/>
      <c r="B57" s="89"/>
      <c r="C57" s="89"/>
      <c r="D57" s="88"/>
      <c r="E57" s="90"/>
    </row>
    <row r="58" spans="1:5" ht="21">
      <c r="A58" s="87">
        <v>58</v>
      </c>
      <c r="B58" s="89" t="str">
        <f ca="1">INDIRECT(ADDRESS($A58+1,2,2,1,"NEVEZESILAP"))</f>
        <v>Simon Béla József</v>
      </c>
      <c r="C58" s="89" t="str">
        <f ca="1">INDIRECT(ADDRESS($A58+1,6,2,1,"NEVEZESILAP"))</f>
        <v>Szu-25</v>
      </c>
      <c r="D58" s="88" t="str">
        <f ca="1">INDIRECT(ADDRESS($A58+1,8,2,1,"NEVEZESILAP"))</f>
        <v>FR5</v>
      </c>
      <c r="E58" s="90">
        <v>1</v>
      </c>
    </row>
    <row r="59" spans="1:5" ht="21">
      <c r="A59" s="87">
        <v>193</v>
      </c>
      <c r="B59" s="89" t="str">
        <f ca="1">INDIRECT(ADDRESS($A59+1,2,2,1,"NEVEZESILAP"))</f>
        <v>Obuch László András</v>
      </c>
      <c r="C59" s="89" t="str">
        <f ca="1">INDIRECT(ADDRESS($A59+1,6,2,1,"NEVEZESILAP"))</f>
        <v>Focke-wulf 190 A 8</v>
      </c>
      <c r="D59" s="88" t="str">
        <f ca="1">INDIRECT(ADDRESS($A59+1,8,2,1,"NEVEZESILAP"))</f>
        <v>FR5</v>
      </c>
      <c r="E59" s="90">
        <v>2</v>
      </c>
    </row>
    <row r="60" spans="1:5" ht="21">
      <c r="A60" s="87">
        <v>150</v>
      </c>
      <c r="B60" s="89" t="str">
        <f ca="1">INDIRECT(ADDRESS($A60+1,2,2,1,"NEVEZESILAP"))</f>
        <v>Tóth Zoltán</v>
      </c>
      <c r="C60" s="89" t="str">
        <f ca="1">INDIRECT(ADDRESS($A60+1,6,2,1,"NEVEZESILAP"))</f>
        <v>Me 262</v>
      </c>
      <c r="D60" s="88" t="str">
        <f ca="1">INDIRECT(ADDRESS($A60+1,8,2,1,"NEVEZESILAP"))</f>
        <v>FR5</v>
      </c>
      <c r="E60" s="90">
        <v>3</v>
      </c>
    </row>
    <row r="61" spans="1:5" ht="21">
      <c r="A61" s="88"/>
      <c r="B61" s="89"/>
      <c r="C61" s="89"/>
      <c r="D61" s="88"/>
      <c r="E61" s="90"/>
    </row>
    <row r="62" spans="1:5" ht="21">
      <c r="A62" s="87">
        <v>373</v>
      </c>
      <c r="B62" s="89" t="str">
        <f ca="1">INDIRECT(ADDRESS($A62+1,2,2,1,"NEVEZESILAP"))</f>
        <v>Elek Imre</v>
      </c>
      <c r="C62" s="89" t="str">
        <f ca="1">INDIRECT(ADDRESS($A62+1,6,2,1,"NEVEZESILAP"))</f>
        <v>OH-13S SIOUX</v>
      </c>
      <c r="D62" s="88" t="str">
        <f ca="1">INDIRECT(ADDRESS($A62+1,8,2,1,"NEVEZESILAP"))</f>
        <v>FHE</v>
      </c>
      <c r="E62" s="90">
        <v>1</v>
      </c>
    </row>
    <row r="63" spans="1:5" ht="21">
      <c r="A63" s="87">
        <v>142</v>
      </c>
      <c r="B63" s="89" t="str">
        <f ca="1">INDIRECT(ADDRESS($A63+1,2,2,1,"NEVEZESILAP"))</f>
        <v>Magó Károly</v>
      </c>
      <c r="C63" s="89" t="str">
        <f ca="1">INDIRECT(ADDRESS($A63+1,6,2,1,"NEVEZESILAP"))</f>
        <v>PKZ</v>
      </c>
      <c r="D63" s="88" t="str">
        <f ca="1">INDIRECT(ADDRESS($A63+1,8,2,1,"NEVEZESILAP"))</f>
        <v>FHE</v>
      </c>
      <c r="E63" s="90">
        <v>2</v>
      </c>
    </row>
    <row r="64" spans="1:5" ht="21">
      <c r="A64" s="87">
        <v>59</v>
      </c>
      <c r="B64" s="89" t="str">
        <f ca="1">INDIRECT(ADDRESS($A64+1,2,2,1,"NEVEZESILAP"))</f>
        <v>Simon Béla József</v>
      </c>
      <c r="C64" s="89" t="str">
        <f ca="1">INDIRECT(ADDRESS($A64+1,6,2,1,"NEVEZESILAP"))</f>
        <v>OH-58</v>
      </c>
      <c r="D64" s="88" t="str">
        <f ca="1">INDIRECT(ADDRESS($A64+1,8,2,1,"NEVEZESILAP"))</f>
        <v>FR5</v>
      </c>
      <c r="E64" s="90">
        <v>3</v>
      </c>
    </row>
    <row r="65" spans="1:5" ht="21">
      <c r="A65" s="88"/>
      <c r="B65" s="89"/>
      <c r="C65" s="89"/>
      <c r="D65" s="88"/>
      <c r="E65" s="90"/>
    </row>
    <row r="66" spans="1:5" ht="21">
      <c r="A66" s="87">
        <v>183</v>
      </c>
      <c r="B66" s="89" t="str">
        <f ca="1">INDIRECT(ADDRESS($A66+1,2,2,1,"NEVEZESILAP"))</f>
        <v>Szabó Tibor</v>
      </c>
      <c r="C66" s="89" t="str">
        <f ca="1">INDIRECT(ADDRESS($A66+1,6,2,1,"NEVEZESILAP"))</f>
        <v>Ural</v>
      </c>
      <c r="D66" s="88" t="str">
        <f ca="1">INDIRECT(ADDRESS($A66+1,8,2,1,"NEVEZESILAP"))</f>
        <v>FHJ1</v>
      </c>
      <c r="E66" s="90">
        <v>1</v>
      </c>
    </row>
    <row r="67" spans="1:5" ht="21">
      <c r="A67" s="87">
        <v>209</v>
      </c>
      <c r="B67" s="89" t="str">
        <f ca="1">INDIRECT(ADDRESS($A67+1,2,2,1,"NEVEZESILAP"))</f>
        <v>Kovács Imre</v>
      </c>
      <c r="C67" s="89" t="str">
        <f ca="1">INDIRECT(ADDRESS($A67+1,6,2,1,"NEVEZESILAP"))</f>
        <v>GMC</v>
      </c>
      <c r="D67" s="88" t="str">
        <f ca="1">INDIRECT(ADDRESS($A67+1,8,2,1,"NEVEZESILAP"))</f>
        <v>FHJ1</v>
      </c>
      <c r="E67" s="90">
        <v>2</v>
      </c>
    </row>
    <row r="68" spans="1:5" ht="21">
      <c r="A68" s="87">
        <v>372</v>
      </c>
      <c r="B68" s="89" t="str">
        <f ca="1">INDIRECT(ADDRESS($A68+1,2,2,1,"NEVEZESILAP"))</f>
        <v>Elek Imre</v>
      </c>
      <c r="C68" s="89" t="str">
        <f ca="1">INDIRECT(ADDRESS($A68+1,6,2,1,"NEVEZESILAP"))</f>
        <v>Lav-25 Mortar carrier</v>
      </c>
      <c r="D68" s="88" t="str">
        <f ca="1">INDIRECT(ADDRESS($A68+1,8,2,1,"NEVEZESILAP"))</f>
        <v>FHJ1</v>
      </c>
      <c r="E68" s="90">
        <v>3</v>
      </c>
    </row>
    <row r="69" spans="1:5" ht="21">
      <c r="A69" s="88"/>
      <c r="B69" s="89"/>
      <c r="C69" s="89"/>
      <c r="D69" s="88"/>
      <c r="E69" s="90"/>
    </row>
    <row r="70" spans="1:5" ht="21">
      <c r="A70" s="87">
        <v>36</v>
      </c>
      <c r="B70" s="89" t="str">
        <f ca="1">INDIRECT(ADDRESS($A70+1,2,2,1,"NEVEZESILAP"))</f>
        <v>Lality István</v>
      </c>
      <c r="C70" s="89" t="str">
        <f ca="1">INDIRECT(ADDRESS($A70+1,6,2,1,"NEVEZESILAP"))</f>
        <v>IS III M</v>
      </c>
      <c r="D70" s="88" t="str">
        <f ca="1">INDIRECT(ADDRESS($A70+1,8,2,1,"NEVEZESILAP"))</f>
        <v>FHJ2</v>
      </c>
      <c r="E70" s="90">
        <v>1</v>
      </c>
    </row>
    <row r="71" spans="1:5" ht="21">
      <c r="A71" s="87">
        <v>42</v>
      </c>
      <c r="B71" s="89" t="str">
        <f ca="1">INDIRECT(ADDRESS($A71+1,2,2,1,"NEVEZESILAP"))</f>
        <v>Kis Zoltán</v>
      </c>
      <c r="C71" s="89" t="str">
        <f ca="1">INDIRECT(ADDRESS($A71+1,6,2,1,"NEVEZESILAP"))</f>
        <v>King Tiger /Henschel Turret/</v>
      </c>
      <c r="D71" s="88" t="str">
        <f ca="1">INDIRECT(ADDRESS($A71+1,8,2,1,"NEVEZESILAP"))</f>
        <v>FHJ2</v>
      </c>
      <c r="E71" s="90">
        <v>2</v>
      </c>
    </row>
    <row r="72" spans="1:5" ht="21">
      <c r="A72" s="87">
        <v>43</v>
      </c>
      <c r="B72" s="89" t="str">
        <f ca="1">INDIRECT(ADDRESS($A72+1,2,2,1,"NEVEZESILAP"))</f>
        <v>Kis Zoltán</v>
      </c>
      <c r="C72" s="89" t="str">
        <f ca="1">INDIRECT(ADDRESS($A72+1,6,2,1,"NEVEZESILAP"))</f>
        <v>T 34/76 Mod.1940</v>
      </c>
      <c r="D72" s="88" t="str">
        <f ca="1">INDIRECT(ADDRESS($A72+1,8,2,1,"NEVEZESILAP"))</f>
        <v>FHJ2</v>
      </c>
      <c r="E72" s="90">
        <v>3</v>
      </c>
    </row>
    <row r="73" spans="1:5" ht="21">
      <c r="A73" s="88"/>
      <c r="B73" s="89"/>
      <c r="C73" s="89"/>
      <c r="D73" s="88"/>
      <c r="E73" s="90"/>
    </row>
    <row r="74" spans="1:5" ht="21">
      <c r="A74" s="87">
        <v>350</v>
      </c>
      <c r="B74" s="89" t="str">
        <f ca="1">INDIRECT(ADDRESS($A74+1,2,2,1,"NEVEZESILAP"))</f>
        <v>Nemes Sándor </v>
      </c>
      <c r="C74" s="89" t="str">
        <f ca="1">INDIRECT(ADDRESS($A74+1,6,2,1,"NEVEZESILAP"))</f>
        <v>T - 55 Műszakimentő</v>
      </c>
      <c r="D74" s="88" t="str">
        <f ca="1">INDIRECT(ADDRESS($A74+1,8,2,1,"NEVEZESILAP"))</f>
        <v>FHJ3</v>
      </c>
      <c r="E74" s="90">
        <v>1</v>
      </c>
    </row>
    <row r="75" spans="1:5" ht="21">
      <c r="A75" s="87">
        <v>34</v>
      </c>
      <c r="B75" s="89" t="str">
        <f ca="1">INDIRECT(ADDRESS($A75+1,2,2,1,"NEVEZESILAP"))</f>
        <v>Lality István</v>
      </c>
      <c r="C75" s="89" t="str">
        <f ca="1">INDIRECT(ADDRESS($A75+1,6,2,1,"NEVEZESILAP"))</f>
        <v>Merkava III</v>
      </c>
      <c r="D75" s="88" t="str">
        <f ca="1">INDIRECT(ADDRESS($A75+1,8,2,1,"NEVEZESILAP"))</f>
        <v>FHJ3</v>
      </c>
      <c r="E75" s="90">
        <v>2</v>
      </c>
    </row>
    <row r="76" spans="1:5" ht="21">
      <c r="A76" s="87">
        <v>351</v>
      </c>
      <c r="B76" s="89" t="str">
        <f ca="1">INDIRECT(ADDRESS($A76+1,2,2,1,"NEVEZESILAP"))</f>
        <v>Nemes Sándor </v>
      </c>
      <c r="C76" s="89" t="str">
        <f ca="1">INDIRECT(ADDRESS($A76+1,6,2,1,"NEVEZESILAP"))</f>
        <v>T - 55</v>
      </c>
      <c r="D76" s="88" t="str">
        <f ca="1">INDIRECT(ADDRESS($A76+1,8,2,1,"NEVEZESILAP"))</f>
        <v>FHJ3</v>
      </c>
      <c r="E76" s="90">
        <v>3</v>
      </c>
    </row>
    <row r="77" spans="1:5" ht="21">
      <c r="A77" s="88"/>
      <c r="B77" s="89"/>
      <c r="C77" s="89"/>
      <c r="D77" s="88"/>
      <c r="E77" s="90"/>
    </row>
    <row r="78" spans="1:5" ht="21">
      <c r="A78" s="87">
        <v>28</v>
      </c>
      <c r="B78" s="89" t="str">
        <f ca="1">INDIRECT(ADDRESS($A78+1,2,2,1,"NEVEZESILAP"))</f>
        <v>Born László</v>
      </c>
      <c r="C78" s="89" t="str">
        <f ca="1">INDIRECT(ADDRESS($A78+1,6,2,1,"NEVEZESILAP"))</f>
        <v>Jagtiger</v>
      </c>
      <c r="D78" s="88" t="str">
        <f ca="1">INDIRECT(ADDRESS($A78+1,8,2,1,"NEVEZESILAP"))</f>
        <v>FHJ5</v>
      </c>
      <c r="E78" s="90">
        <v>1</v>
      </c>
    </row>
    <row r="79" spans="1:5" ht="21">
      <c r="A79" s="87">
        <v>26</v>
      </c>
      <c r="B79" s="89" t="str">
        <f ca="1">INDIRECT(ADDRESS($A79+1,2,2,1,"NEVEZESILAP"))</f>
        <v>Born László</v>
      </c>
      <c r="C79" s="89" t="str">
        <f ca="1">INDIRECT(ADDRESS($A79+1,6,2,1,"NEVEZESILAP"))</f>
        <v>Elephant</v>
      </c>
      <c r="D79" s="88" t="str">
        <f ca="1">INDIRECT(ADDRESS($A79+1,8,2,1,"NEVEZESILAP"))</f>
        <v>FHJ5</v>
      </c>
      <c r="E79" s="90">
        <v>2</v>
      </c>
    </row>
    <row r="80" spans="1:5" ht="21">
      <c r="A80" s="87">
        <v>18</v>
      </c>
      <c r="B80" s="89" t="str">
        <f ca="1">INDIRECT(ADDRESS($A80+1,2,2,1,"NEVEZESILAP"))</f>
        <v>Born László</v>
      </c>
      <c r="C80" s="89" t="str">
        <f ca="1">INDIRECT(ADDRESS($A80+1,6,2,1,"NEVEZESILAP"))</f>
        <v>Panther</v>
      </c>
      <c r="D80" s="88" t="str">
        <f ca="1">INDIRECT(ADDRESS($A80+1,8,2,1,"NEVEZESILAP"))</f>
        <v>FHJ5</v>
      </c>
      <c r="E80" s="90">
        <v>3</v>
      </c>
    </row>
    <row r="81" spans="1:5" ht="21">
      <c r="A81" s="88"/>
      <c r="B81" s="89"/>
      <c r="C81" s="89"/>
      <c r="D81" s="88"/>
      <c r="E81" s="90"/>
    </row>
    <row r="82" spans="1:5" ht="21">
      <c r="A82" s="87">
        <v>91</v>
      </c>
      <c r="B82" s="89" t="str">
        <f ca="1">INDIRECT(ADDRESS($A82+1,2,2,1,"NEVEZESILAP"))</f>
        <v>Leczkési László</v>
      </c>
      <c r="C82" s="89" t="str">
        <f ca="1">INDIRECT(ADDRESS($A82+1,6,2,1,"NEVEZESILAP"))</f>
        <v>Viking harcos</v>
      </c>
      <c r="D82" s="88" t="str">
        <f ca="1">INDIRECT(ADDRESS($A82+1,8,2,1,"NEVEZESILAP"))</f>
        <v>F1</v>
      </c>
      <c r="E82" s="90">
        <v>1</v>
      </c>
    </row>
    <row r="83" spans="1:5" ht="21">
      <c r="A83" s="87">
        <v>147</v>
      </c>
      <c r="B83" s="89" t="str">
        <f ca="1">INDIRECT(ADDRESS($A83+1,2,2,1,"NEVEZESILAP"))</f>
        <v>Bódi Krisztián</v>
      </c>
      <c r="C83" s="89" t="str">
        <f ca="1">INDIRECT(ADDRESS($A83+1,6,2,1,"NEVEZESILAP"))</f>
        <v>Dél-Karolinai gyalogos</v>
      </c>
      <c r="D83" s="88" t="str">
        <f ca="1">INDIRECT(ADDRESS($A83+1,8,2,1,"NEVEZESILAP"))</f>
        <v>FF1</v>
      </c>
      <c r="E83" s="90">
        <v>2</v>
      </c>
    </row>
    <row r="84" spans="1:5" ht="21">
      <c r="A84" s="87">
        <v>330</v>
      </c>
      <c r="B84" s="89" t="str">
        <f ca="1">INDIRECT(ADDRESS($A84+1,2,2,1,"NEVEZESILAP"))</f>
        <v>Katona István</v>
      </c>
      <c r="C84" s="89" t="str">
        <f ca="1">INDIRECT(ADDRESS($A84+1,6,2,1,"NEVEZESILAP"))</f>
        <v>Ispotályos lovag</v>
      </c>
      <c r="D84" s="88" t="str">
        <f ca="1">INDIRECT(ADDRESS($A84+1,8,2,1,"NEVEZESILAP"))</f>
        <v>FF1</v>
      </c>
      <c r="E84" s="90">
        <v>3</v>
      </c>
    </row>
    <row r="85" spans="1:5" ht="21">
      <c r="A85" s="88"/>
      <c r="B85" s="89"/>
      <c r="C85" s="89"/>
      <c r="D85" s="88"/>
      <c r="E85" s="90"/>
    </row>
    <row r="86" spans="1:5" ht="21">
      <c r="A86" s="87">
        <v>339</v>
      </c>
      <c r="B86" s="89" t="str">
        <f ca="1">INDIRECT(ADDRESS($A86+1,2,2,1,"NEVEZESILAP"))</f>
        <v>Veréb Zoltán</v>
      </c>
      <c r="C86" s="89" t="str">
        <f ca="1">INDIRECT(ADDRESS($A86+1,6,2,1,"NEVEZESILAP"))</f>
        <v>Panzerjäger Budapest 1944</v>
      </c>
      <c r="D86" s="88" t="str">
        <f ca="1">INDIRECT(ADDRESS($A86+1,8,2,1,"NEVEZESILAP"))</f>
        <v>FF2</v>
      </c>
      <c r="E86" s="90">
        <v>1</v>
      </c>
    </row>
    <row r="87" spans="1:5" ht="21">
      <c r="A87" s="87">
        <v>195</v>
      </c>
      <c r="B87" s="89" t="str">
        <f ca="1">INDIRECT(ADDRESS($A87+1,2,2,1,"NEVEZESILAP"))</f>
        <v>Obuch László András</v>
      </c>
      <c r="C87" s="89" t="str">
        <f ca="1">INDIRECT(ADDRESS($A87+1,6,2,1,"NEVEZESILAP"))</f>
        <v>Rommel</v>
      </c>
      <c r="D87" s="88" t="str">
        <f ca="1">INDIRECT(ADDRESS($A87+1,8,2,1,"NEVEZESILAP"))</f>
        <v>FF2</v>
      </c>
      <c r="E87" s="90">
        <v>2</v>
      </c>
    </row>
    <row r="88" spans="1:5" ht="21">
      <c r="A88" s="87">
        <v>196</v>
      </c>
      <c r="B88" s="89" t="str">
        <f ca="1">INDIRECT(ADDRESS($A88+1,2,2,1,"NEVEZESILAP"))</f>
        <v>Obuch László András</v>
      </c>
      <c r="C88" s="89" t="str">
        <f ca="1">INDIRECT(ADDRESS($A88+1,6,2,1,"NEVEZESILAP"))</f>
        <v>Tank Kommander</v>
      </c>
      <c r="D88" s="88" t="str">
        <f ca="1">INDIRECT(ADDRESS($A88+1,8,2,1,"NEVEZESILAP"))</f>
        <v>FF2</v>
      </c>
      <c r="E88" s="90">
        <v>3</v>
      </c>
    </row>
    <row r="89" spans="1:5" ht="21">
      <c r="A89" s="88"/>
      <c r="B89" s="89"/>
      <c r="C89" s="89"/>
      <c r="D89" s="88"/>
      <c r="E89" s="90"/>
    </row>
    <row r="90" spans="1:5" ht="21">
      <c r="A90" s="87">
        <v>374</v>
      </c>
      <c r="B90" s="89" t="str">
        <f ca="1">INDIRECT(ADDRESS($A90+1,2,2,1,"NEVEZESILAP"))</f>
        <v>Elek Imre</v>
      </c>
      <c r="C90" s="89" t="str">
        <f ca="1">INDIRECT(ADDRESS($A90+1,6,2,1,"NEVEZESILAP"))</f>
        <v>A- Wing Fighter</v>
      </c>
      <c r="D90" s="88" t="str">
        <f ca="1">INDIRECT(ADDRESS($A90+1,8,2,1,"NEVEZESILAP"))</f>
        <v>FSC</v>
      </c>
      <c r="E90" s="90">
        <v>1</v>
      </c>
    </row>
    <row r="91" spans="1:5" ht="21">
      <c r="A91" s="88"/>
      <c r="B91" s="89"/>
      <c r="C91" s="89"/>
      <c r="D91" s="88"/>
      <c r="E91" s="90"/>
    </row>
    <row r="92" spans="1:5" ht="21">
      <c r="A92" s="87">
        <v>378</v>
      </c>
      <c r="B92" s="89" t="str">
        <f ca="1">INDIRECT(ADDRESS($A92+1,2,2,1,"NEVEZESILAP"))</f>
        <v>Szabó Dezső</v>
      </c>
      <c r="C92" s="89" t="str">
        <f ca="1">INDIRECT(ADDRESS($A92+1,6,2,1,"NEVEZESILAP"))</f>
        <v>HMS Unicorn</v>
      </c>
      <c r="D92" s="88" t="str">
        <f ca="1">INDIRECT(ADDRESS($A92+1,8,2,1,"NEVEZESILAP"))</f>
        <v>FHA1</v>
      </c>
      <c r="E92" s="90">
        <v>1</v>
      </c>
    </row>
    <row r="93" spans="1:5" ht="21">
      <c r="A93" s="87">
        <v>65</v>
      </c>
      <c r="B93" s="89" t="str">
        <f ca="1">INDIRECT(ADDRESS($A93+1,2,2,1,"NEVEZESILAP"))</f>
        <v>Czepó Pál</v>
      </c>
      <c r="C93" s="89" t="str">
        <f ca="1">INDIRECT(ADDRESS($A93+1,6,2,1,"NEVEZESILAP"))</f>
        <v>Halász szkúner</v>
      </c>
      <c r="D93" s="88">
        <f ca="1">INDIRECT(ADDRESS($A93+1,8,2,1,"NEVEZESILAP"))</f>
        <v>0</v>
      </c>
      <c r="E93" s="90">
        <v>2</v>
      </c>
    </row>
    <row r="94" spans="1:5" ht="21">
      <c r="A94" s="87">
        <v>377</v>
      </c>
      <c r="B94" s="89" t="str">
        <f ca="1">INDIRECT(ADDRESS($A94+1,2,2,1,"NEVEZESILAP"))</f>
        <v>Szabó Dezső</v>
      </c>
      <c r="C94" s="89" t="str">
        <f ca="1">INDIRECT(ADDRESS($A94+1,6,2,1,"NEVEZESILAP"))</f>
        <v>Le Hussard</v>
      </c>
      <c r="D94" s="88" t="str">
        <f ca="1">INDIRECT(ADDRESS($A94+1,8,2,1,"NEVEZESILAP"))</f>
        <v>FHA1</v>
      </c>
      <c r="E94" s="90">
        <v>3</v>
      </c>
    </row>
    <row r="95" spans="1:5" ht="21">
      <c r="A95" s="88"/>
      <c r="B95" s="89"/>
      <c r="C95" s="89"/>
      <c r="D95" s="88"/>
      <c r="E95" s="90"/>
    </row>
    <row r="96" spans="1:5" ht="21">
      <c r="A96" s="87">
        <v>334</v>
      </c>
      <c r="B96" s="89" t="str">
        <f ca="1">INDIRECT(ADDRESS($A96+1,2,2,1,"NEVEZESILAP"))</f>
        <v>Halmai Péter</v>
      </c>
      <c r="C96" s="89" t="str">
        <f ca="1">INDIRECT(ADDRESS($A96+1,6,2,1,"NEVEZESILAP"))</f>
        <v>U - 552  U-boat</v>
      </c>
      <c r="D96" s="88" t="str">
        <f ca="1">INDIRECT(ADDRESS($A96+1,8,2,1,"NEVEZESILAP"))</f>
        <v>FHA2</v>
      </c>
      <c r="E96" s="90">
        <v>1</v>
      </c>
    </row>
    <row r="97" spans="1:5" ht="21">
      <c r="A97" s="88"/>
      <c r="B97" s="89"/>
      <c r="C97" s="89"/>
      <c r="D97" s="88"/>
      <c r="E97" s="90"/>
    </row>
    <row r="98" spans="1:5" ht="21">
      <c r="A98" s="87">
        <v>184</v>
      </c>
      <c r="B98" s="89" t="str">
        <f ca="1">INDIRECT(ADDRESS($A98+1,2,2,1,"NEVEZESILAP"))</f>
        <v>Palotai Tibor</v>
      </c>
      <c r="C98" s="89" t="str">
        <f ca="1">INDIRECT(ADDRESS($A98+1,6,2,1,"NEVEZESILAP"))</f>
        <v>HDchopper</v>
      </c>
      <c r="D98" s="88" t="str">
        <f ca="1">INDIRECT(ADDRESS($A98+1,8,2,1,"NEVEZESILAP"))</f>
        <v>FM</v>
      </c>
      <c r="E98" s="90">
        <v>1</v>
      </c>
    </row>
    <row r="99" spans="1:5" ht="21">
      <c r="A99" s="87">
        <v>15</v>
      </c>
      <c r="B99" s="89" t="str">
        <f ca="1">INDIRECT(ADDRESS($A99+1,2,2,1,"NEVEZESILAP"))</f>
        <v>Kajtor Róbert</v>
      </c>
      <c r="C99" s="89" t="str">
        <f ca="1">INDIRECT(ADDRESS($A99+1,6,2,1,"NEVEZESILAP"))</f>
        <v>Ford Mustang Fastback GT</v>
      </c>
      <c r="D99" s="88" t="str">
        <f ca="1">INDIRECT(ADDRESS($A99+1,8,2,1,"NEVEZESILAP"))</f>
        <v>FA</v>
      </c>
      <c r="E99" s="90">
        <v>2</v>
      </c>
    </row>
    <row r="100" spans="1:5" ht="21">
      <c r="A100" s="87">
        <v>80</v>
      </c>
      <c r="B100" s="89" t="str">
        <f ca="1">INDIRECT(ADDRESS($A100+1,2,2,1,"NEVEZESILAP"))</f>
        <v>Bodó Imre</v>
      </c>
      <c r="C100" s="89" t="str">
        <f ca="1">INDIRECT(ADDRESS($A100+1,6,2,1,"NEVEZESILAP"))</f>
        <v>Austin Healy</v>
      </c>
      <c r="D100" s="88" t="str">
        <f ca="1">INDIRECT(ADDRESS($A100+1,8,2,1,"NEVEZESILAP"))</f>
        <v>FA</v>
      </c>
      <c r="E100" s="90">
        <v>3</v>
      </c>
    </row>
    <row r="101" spans="1:5" ht="21">
      <c r="A101" s="88"/>
      <c r="B101" s="89"/>
      <c r="C101" s="89"/>
      <c r="D101" s="88"/>
      <c r="E101" s="90"/>
    </row>
    <row r="102" spans="1:5" ht="21">
      <c r="A102" s="87">
        <v>200</v>
      </c>
      <c r="B102" s="89" t="str">
        <f ca="1">INDIRECT(ADDRESS($A102+1,2,2,1,"NEVEZESILAP"))</f>
        <v>Melegh Péter</v>
      </c>
      <c r="C102" s="89" t="str">
        <f ca="1">INDIRECT(ADDRESS($A102+1,6,2,1,"NEVEZESILAP"))</f>
        <v>Man F 2000 Tank Trailer "German truck"</v>
      </c>
      <c r="D102" s="88" t="str">
        <f ca="1">INDIRECT(ADDRESS($A102+1,8,2,1,"NEVEZESILAP"))</f>
        <v>FK</v>
      </c>
      <c r="E102" s="90">
        <v>1</v>
      </c>
    </row>
    <row r="103" spans="1:5" ht="21">
      <c r="A103" s="87">
        <v>199</v>
      </c>
      <c r="B103" s="89" t="str">
        <f ca="1">INDIRECT(ADDRESS($A103+1,2,2,1,"NEVEZESILAP"))</f>
        <v>Melegh Péter</v>
      </c>
      <c r="C103" s="89" t="str">
        <f ca="1">INDIRECT(ADDRESS($A103+1,6,2,1,"NEVEZESILAP"))</f>
        <v>Volvo VN 780</v>
      </c>
      <c r="D103" s="88" t="str">
        <f ca="1">INDIRECT(ADDRESS($A103+1,8,2,1,"NEVEZESILAP"))</f>
        <v>FK</v>
      </c>
      <c r="E103" s="90">
        <v>2</v>
      </c>
    </row>
    <row r="104" spans="1:5" ht="21">
      <c r="A104" s="87">
        <v>182</v>
      </c>
      <c r="B104" s="89" t="str">
        <f ca="1">INDIRECT(ADDRESS($A104+1,2,2,1,"NEVEZESILAP"))</f>
        <v>Kiss Gábor</v>
      </c>
      <c r="C104" s="89" t="str">
        <f ca="1">INDIRECT(ADDRESS($A104+1,6,2,1,"NEVEZESILAP"))</f>
        <v>Mercedes Benz konténeres</v>
      </c>
      <c r="D104" s="88" t="str">
        <f ca="1">INDIRECT(ADDRESS($A104+1,8,2,1,"NEVEZESILAP"))</f>
        <v>FK</v>
      </c>
      <c r="E104" s="90">
        <v>3</v>
      </c>
    </row>
    <row r="105" spans="1:5" ht="21">
      <c r="A105" s="88"/>
      <c r="B105" s="89"/>
      <c r="C105" s="89"/>
      <c r="D105" s="88"/>
      <c r="E105" s="90"/>
    </row>
    <row r="106" spans="1:5" ht="21">
      <c r="A106" s="87">
        <v>77</v>
      </c>
      <c r="B106" s="89" t="str">
        <f ca="1">INDIRECT(ADDRESS($A106+1,2,2,1,"NEVEZESILAP"))</f>
        <v>Karácsony Gábor</v>
      </c>
      <c r="C106" s="89" t="str">
        <f ca="1">INDIRECT(ADDRESS($A106+1,6,2,1,"NEVEZESILAP"))</f>
        <v>Auto Union 1934</v>
      </c>
      <c r="D106" s="88" t="str">
        <f ca="1">INDIRECT(ADDRESS($A106+1,8,2,1,"NEVEZESILAP"))</f>
        <v>FSA</v>
      </c>
      <c r="E106" s="90">
        <v>1</v>
      </c>
    </row>
    <row r="107" spans="1:5" ht="21">
      <c r="A107" s="87">
        <v>321</v>
      </c>
      <c r="B107" s="89" t="str">
        <f ca="1">INDIRECT(ADDRESS($A107+1,2,2,1,"NEVEZESILAP"))</f>
        <v>Komócsin Imre</v>
      </c>
      <c r="C107" s="89" t="str">
        <f ca="1">INDIRECT(ADDRESS($A107+1,6,2,1,"NEVEZESILAP"))</f>
        <v>MÁV M43 1131 Mozdony</v>
      </c>
      <c r="D107" s="88" t="str">
        <f ca="1">INDIRECT(ADDRESS($A107+1,8,2,1,"NEVEZESILAP"))</f>
        <v>FSA</v>
      </c>
      <c r="E107" s="90">
        <v>2</v>
      </c>
    </row>
    <row r="108" spans="1:5" ht="21">
      <c r="A108" s="87">
        <v>133</v>
      </c>
      <c r="B108" s="89" t="str">
        <f ca="1">INDIRECT(ADDRESS($A108+1,2,2,1,"NEVEZESILAP"))</f>
        <v>Gattyás István</v>
      </c>
      <c r="C108" s="89" t="str">
        <f ca="1">INDIRECT(ADDRESS($A108+1,6,2,1,"NEVEZESILAP"))</f>
        <v>Dutra D4K.B CRV</v>
      </c>
      <c r="D108" s="88" t="str">
        <f ca="1">INDIRECT(ADDRESS($A108+1,8,2,1,"NEVEZESILAP"))</f>
        <v>FSA</v>
      </c>
      <c r="E108" s="90">
        <v>3</v>
      </c>
    </row>
    <row r="109" spans="1:5" ht="21">
      <c r="A109" s="88"/>
      <c r="B109" s="89"/>
      <c r="C109" s="89"/>
      <c r="D109" s="88"/>
      <c r="E109" s="90"/>
    </row>
    <row r="110" spans="1:5" ht="21">
      <c r="A110" s="87">
        <v>74</v>
      </c>
      <c r="B110" s="89" t="str">
        <f ca="1">INDIRECT(ADDRESS($A110+1,2,2,1,"NEVEZESILAP"))</f>
        <v>Karácsony Gábor</v>
      </c>
      <c r="C110" s="89" t="str">
        <f ca="1">INDIRECT(ADDRESS($A110+1,6,2,1,"NEVEZESILAP"))</f>
        <v>Aprilia RSV</v>
      </c>
      <c r="D110" s="88" t="str">
        <f ca="1">INDIRECT(ADDRESS($A110+1,8,2,1,"NEVEZESILAP"))</f>
        <v>FP</v>
      </c>
      <c r="E110" s="90">
        <v>1</v>
      </c>
    </row>
    <row r="111" spans="1:5" ht="21">
      <c r="A111" s="87">
        <v>75</v>
      </c>
      <c r="B111" s="89" t="str">
        <f ca="1">INDIRECT(ADDRESS($A111+1,2,2,1,"NEVEZESILAP"))</f>
        <v>Karácsony Gábor</v>
      </c>
      <c r="C111" s="89" t="str">
        <f ca="1">INDIRECT(ADDRESS($A111+1,6,2,1,"NEVEZESILAP"))</f>
        <v>Aprilia RS 3</v>
      </c>
      <c r="D111" s="88" t="str">
        <f ca="1">INDIRECT(ADDRESS($A111+1,8,2,1,"NEVEZESILAP"))</f>
        <v>FP</v>
      </c>
      <c r="E111" s="90">
        <v>2</v>
      </c>
    </row>
    <row r="112" spans="1:5" ht="21">
      <c r="A112" s="88"/>
      <c r="B112" s="89"/>
      <c r="C112" s="89"/>
      <c r="D112" s="88"/>
      <c r="E112" s="90"/>
    </row>
    <row r="113" spans="1:5" ht="21">
      <c r="A113" s="87">
        <v>210</v>
      </c>
      <c r="B113" s="89" t="str">
        <f ca="1">INDIRECT(ADDRESS($A113+1,2,2,1,"NEVEZESILAP"))</f>
        <v>Kovács Imre, May Károly</v>
      </c>
      <c r="C113" s="89" t="str">
        <f ca="1">INDIRECT(ADDRESS($A113+1,6,2,1,"NEVEZESILAP"))</f>
        <v>PzZüge BP 44</v>
      </c>
      <c r="D113" s="88" t="str">
        <f ca="1">INDIRECT(ADDRESS($A113+1,8,2,1,"NEVEZESILAP"))</f>
        <v>FD </v>
      </c>
      <c r="E113" s="90">
        <v>1</v>
      </c>
    </row>
    <row r="114" spans="1:5" ht="21">
      <c r="A114" s="87">
        <v>127</v>
      </c>
      <c r="B114" s="89" t="str">
        <f ca="1">INDIRECT(ADDRESS($A114+1,2,2,1,"NEVEZESILAP"))</f>
        <v>Fazekas Árpád</v>
      </c>
      <c r="C114" s="89" t="str">
        <f ca="1">INDIRECT(ADDRESS($A114+1,6,2,1,"NEVEZESILAP"))</f>
        <v>A Hunyadi állás egy hídja a Kárpátokban 1944-ben</v>
      </c>
      <c r="D114" s="88" t="str">
        <f ca="1">INDIRECT(ADDRESS($A114+1,8,2,1,"NEVEZESILAP"))</f>
        <v>FD1</v>
      </c>
      <c r="E114" s="90">
        <v>2</v>
      </c>
    </row>
    <row r="115" spans="1:5" ht="21">
      <c r="A115" s="87">
        <v>115</v>
      </c>
      <c r="B115" s="89" t="str">
        <f ca="1">INDIRECT(ADDRESS($A115+1,2,2,1,"NEVEZESILAP"))</f>
        <v>Kovács Imre</v>
      </c>
      <c r="C115" s="89" t="str">
        <f ca="1">INDIRECT(ADDRESS($A115+1,6,2,1,"NEVEZESILAP"))</f>
        <v>"The storm is coming"</v>
      </c>
      <c r="D115" s="88" t="str">
        <f ca="1">INDIRECT(ADDRESS($A115+1,8,2,1,"NEVEZESILAP"))</f>
        <v>FD1</v>
      </c>
      <c r="E115" s="90">
        <v>3</v>
      </c>
    </row>
    <row r="116" spans="1:5" ht="21">
      <c r="A116" s="88"/>
      <c r="B116" s="89"/>
      <c r="C116" s="89"/>
      <c r="D116" s="88"/>
      <c r="E116" s="90"/>
    </row>
    <row r="117" spans="1:5" ht="21">
      <c r="A117" s="87">
        <v>38</v>
      </c>
      <c r="B117" s="89" t="str">
        <f ca="1">INDIRECT(ADDRESS($A117+1,2,2,1,"NEVEZESILAP"))</f>
        <v>Lality István</v>
      </c>
      <c r="C117" s="89" t="str">
        <f ca="1">INDIRECT(ADDRESS($A117+1,6,2,1,"NEVEZESILAP"))</f>
        <v>BTR 152 B 1</v>
      </c>
      <c r="D117" s="88" t="str">
        <f ca="1">INDIRECT(ADDRESS($A117+1,8,2,1,"NEVEZESILAP"))</f>
        <v>F56</v>
      </c>
      <c r="E117" s="90">
        <v>1</v>
      </c>
    </row>
    <row r="118" spans="1:5" ht="21">
      <c r="A118" s="87">
        <v>345</v>
      </c>
      <c r="B118" s="89" t="str">
        <f ca="1">INDIRECT(ADDRESS($A118+1,2,2,1,"NEVEZESILAP"))</f>
        <v>Nemes Sándor </v>
      </c>
      <c r="C118" s="89" t="str">
        <f ca="1">INDIRECT(ADDRESS($A118+1,6,2,1,"NEVEZESILAP"))</f>
        <v>T - 34/85</v>
      </c>
      <c r="D118" s="88" t="str">
        <f ca="1">INDIRECT(ADDRESS($A118+1,8,2,1,"NEVEZESILAP"))</f>
        <v>F56</v>
      </c>
      <c r="E118" s="90">
        <v>2</v>
      </c>
    </row>
    <row r="119" spans="1:5" ht="21">
      <c r="A119" s="97">
        <v>349</v>
      </c>
      <c r="B119" s="98" t="str">
        <f ca="1">INDIRECT(ADDRESS($A119+1,2,2,1,"NEVEZESILAP"))</f>
        <v>Nemes Sándor </v>
      </c>
      <c r="C119" s="98" t="str">
        <f ca="1">INDIRECT(ADDRESS($A119+1,6,2,1,"NEVEZESILAP"))</f>
        <v>Zisz - 3 pánéltörő ágyú</v>
      </c>
      <c r="D119" s="99" t="str">
        <f ca="1">INDIRECT(ADDRESS($A119+1,8,2,1,"NEVEZESILAP"))</f>
        <v>F56</v>
      </c>
      <c r="E119" s="100">
        <v>3</v>
      </c>
    </row>
    <row r="120" spans="1:5" ht="21">
      <c r="A120" s="101"/>
      <c r="B120" s="102"/>
      <c r="C120" s="102"/>
      <c r="D120" s="103"/>
      <c r="E120" s="104"/>
    </row>
    <row r="121" spans="1:5" s="96" customFormat="1" ht="21">
      <c r="A121" s="92">
        <v>127</v>
      </c>
      <c r="B121" s="93" t="str">
        <f ca="1">INDIRECT(ADDRESS($A121+1,2,2,1,"NEVEZESILAP"))</f>
        <v>Fazekas Árpád</v>
      </c>
      <c r="C121" s="93" t="str">
        <f ca="1">INDIRECT(ADDRESS($A121+1,6,2,1,"NEVEZESILAP"))</f>
        <v>A Hunyadi állás egy hídja a Kárpátokban 1944-ben</v>
      </c>
      <c r="D121" s="94" t="s">
        <v>997</v>
      </c>
      <c r="E121" s="95"/>
    </row>
    <row r="122" spans="2:6" ht="21">
      <c r="B122" s="105"/>
      <c r="C122" s="105"/>
      <c r="D122" s="106"/>
      <c r="E122" s="107"/>
      <c r="F122" s="105"/>
    </row>
    <row r="123" spans="2:6" ht="21">
      <c r="B123" s="108" t="s">
        <v>990</v>
      </c>
      <c r="C123" s="105" t="s">
        <v>991</v>
      </c>
      <c r="D123" s="108" t="s">
        <v>988</v>
      </c>
      <c r="E123" s="107"/>
      <c r="F123" s="105"/>
    </row>
    <row r="124" spans="1:10" ht="21">
      <c r="A124" s="91"/>
      <c r="B124" s="108" t="s">
        <v>992</v>
      </c>
      <c r="C124" s="108" t="s">
        <v>993</v>
      </c>
      <c r="D124" s="108" t="s">
        <v>983</v>
      </c>
      <c r="E124" s="108"/>
      <c r="F124" s="108"/>
      <c r="G124" s="91"/>
      <c r="H124" s="91"/>
      <c r="I124" s="91"/>
      <c r="J124" s="91"/>
    </row>
    <row r="125" spans="1:10" ht="21">
      <c r="A125" s="91"/>
      <c r="B125" s="108" t="s">
        <v>994</v>
      </c>
      <c r="C125" s="108" t="s">
        <v>995</v>
      </c>
      <c r="D125" s="108" t="s">
        <v>985</v>
      </c>
      <c r="E125" s="108"/>
      <c r="F125" s="108"/>
      <c r="H125" s="91"/>
      <c r="I125" s="91"/>
      <c r="J125" s="91"/>
    </row>
    <row r="126" spans="1:10" ht="21">
      <c r="A126" s="91"/>
      <c r="B126" s="108" t="s">
        <v>751</v>
      </c>
      <c r="C126" s="108" t="s">
        <v>996</v>
      </c>
      <c r="D126" s="108" t="s">
        <v>989</v>
      </c>
      <c r="E126" s="108"/>
      <c r="F126" s="108"/>
      <c r="H126" s="91"/>
      <c r="I126" s="91"/>
      <c r="J126" s="91"/>
    </row>
    <row r="127" spans="1:10" ht="21">
      <c r="A127" s="91"/>
      <c r="B127" s="108"/>
      <c r="C127" s="108"/>
      <c r="D127" s="108"/>
      <c r="E127" s="108"/>
      <c r="F127" s="108"/>
      <c r="H127" s="91"/>
      <c r="I127" s="91"/>
      <c r="J127" s="91"/>
    </row>
    <row r="128" spans="1:10" ht="21">
      <c r="A128" s="91"/>
      <c r="B128" s="108"/>
      <c r="C128" s="108"/>
      <c r="D128" s="106"/>
      <c r="E128" s="108"/>
      <c r="F128" s="108"/>
      <c r="H128" s="91"/>
      <c r="I128" s="91"/>
      <c r="J128" s="91"/>
    </row>
    <row r="129" spans="1:10" ht="19.5">
      <c r="A129" s="91"/>
      <c r="B129" s="91"/>
      <c r="C129" s="91"/>
      <c r="D129" s="91"/>
      <c r="E129" s="91"/>
      <c r="F129" s="91"/>
      <c r="G129" s="91"/>
      <c r="H129" s="91"/>
      <c r="I129" s="91"/>
      <c r="J129" s="91"/>
    </row>
    <row r="130" spans="1:10" ht="19.5">
      <c r="A130"/>
      <c r="B130"/>
      <c r="C130"/>
      <c r="D130"/>
      <c r="E130"/>
      <c r="F130"/>
      <c r="G130"/>
      <c r="H130"/>
      <c r="I130"/>
      <c r="J130"/>
    </row>
    <row r="131" spans="1:10" ht="19.5">
      <c r="A131"/>
      <c r="B131"/>
      <c r="C131"/>
      <c r="D131"/>
      <c r="E131"/>
      <c r="F131"/>
      <c r="G131"/>
      <c r="H131"/>
      <c r="I131"/>
      <c r="J131"/>
    </row>
    <row r="132" spans="1:10" ht="19.5">
      <c r="A132"/>
      <c r="B132"/>
      <c r="C132"/>
      <c r="D132"/>
      <c r="E132"/>
      <c r="F132"/>
      <c r="G132"/>
      <c r="H132"/>
      <c r="I132"/>
      <c r="J132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42" r:id="rId1"/>
  <rowBreaks count="3" manualBreakCount="3">
    <brk id="29" max="6" man="1"/>
    <brk id="61" max="6" man="1"/>
    <brk id="99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AF21"/>
  <sheetViews>
    <sheetView workbookViewId="0" topLeftCell="O1">
      <selection activeCell="T36" sqref="T36"/>
    </sheetView>
  </sheetViews>
  <sheetFormatPr defaultColWidth="9.140625" defaultRowHeight="12.75"/>
  <cols>
    <col min="1" max="1" width="10.8515625" style="85" customWidth="1"/>
    <col min="2" max="16384" width="9.140625" style="85" customWidth="1"/>
  </cols>
  <sheetData>
    <row r="2" spans="1:32" ht="12.75">
      <c r="A2" s="84"/>
      <c r="B2" s="84" t="s">
        <v>353</v>
      </c>
      <c r="C2" s="84" t="s">
        <v>975</v>
      </c>
      <c r="D2" s="84" t="s">
        <v>355</v>
      </c>
      <c r="E2" s="84" t="s">
        <v>356</v>
      </c>
      <c r="F2" s="84" t="s">
        <v>357</v>
      </c>
      <c r="G2" s="84" t="s">
        <v>358</v>
      </c>
      <c r="H2" s="84" t="s">
        <v>347</v>
      </c>
      <c r="I2" s="84" t="s">
        <v>976</v>
      </c>
      <c r="J2" s="84" t="s">
        <v>349</v>
      </c>
      <c r="K2" s="84" t="s">
        <v>350</v>
      </c>
      <c r="L2" s="84" t="s">
        <v>360</v>
      </c>
      <c r="M2" s="84" t="s">
        <v>361</v>
      </c>
      <c r="N2" s="84" t="s">
        <v>362</v>
      </c>
      <c r="O2" s="84" t="s">
        <v>363</v>
      </c>
      <c r="P2" s="84" t="s">
        <v>364</v>
      </c>
      <c r="Q2" s="84" t="s">
        <v>366</v>
      </c>
      <c r="R2" s="84" t="s">
        <v>367</v>
      </c>
      <c r="S2" s="84" t="s">
        <v>368</v>
      </c>
      <c r="T2" s="84" t="s">
        <v>369</v>
      </c>
      <c r="U2" s="84" t="s">
        <v>371</v>
      </c>
      <c r="V2" s="84" t="s">
        <v>372</v>
      </c>
      <c r="W2" s="84" t="s">
        <v>373</v>
      </c>
      <c r="X2" s="84" t="s">
        <v>977</v>
      </c>
      <c r="Y2" s="84" t="s">
        <v>978</v>
      </c>
      <c r="Z2" s="84" t="s">
        <v>979</v>
      </c>
      <c r="AA2" s="84" t="s">
        <v>980</v>
      </c>
      <c r="AB2" s="84" t="s">
        <v>379</v>
      </c>
      <c r="AC2" s="84" t="s">
        <v>380</v>
      </c>
      <c r="AD2" s="84" t="s">
        <v>381</v>
      </c>
      <c r="AE2" s="84" t="s">
        <v>746</v>
      </c>
      <c r="AF2" s="84">
        <v>1956</v>
      </c>
    </row>
    <row r="3" spans="1:32" ht="12.75">
      <c r="A3" s="84">
        <v>1</v>
      </c>
      <c r="B3" s="84">
        <v>62</v>
      </c>
      <c r="C3" s="84">
        <v>47</v>
      </c>
      <c r="D3" s="84">
        <v>93</v>
      </c>
      <c r="E3" s="84">
        <v>52</v>
      </c>
      <c r="F3" s="84">
        <v>72</v>
      </c>
      <c r="G3" s="84">
        <v>54</v>
      </c>
      <c r="H3" s="84">
        <v>85</v>
      </c>
      <c r="I3" s="84">
        <v>81</v>
      </c>
      <c r="J3" s="84">
        <v>308</v>
      </c>
      <c r="K3" s="84">
        <v>83</v>
      </c>
      <c r="L3" s="84">
        <v>21</v>
      </c>
      <c r="M3" s="84">
        <v>149</v>
      </c>
      <c r="N3" s="84">
        <v>166</v>
      </c>
      <c r="O3" s="84">
        <v>175</v>
      </c>
      <c r="P3" s="84">
        <v>58</v>
      </c>
      <c r="Q3" s="84">
        <v>373</v>
      </c>
      <c r="R3" s="84">
        <v>183</v>
      </c>
      <c r="S3" s="84">
        <v>36</v>
      </c>
      <c r="T3" s="84">
        <v>350</v>
      </c>
      <c r="U3" s="84">
        <v>28</v>
      </c>
      <c r="V3" s="84">
        <v>91</v>
      </c>
      <c r="W3" s="84">
        <v>339</v>
      </c>
      <c r="X3" s="84">
        <v>374</v>
      </c>
      <c r="Y3" s="84">
        <v>378</v>
      </c>
      <c r="Z3" s="84">
        <v>334</v>
      </c>
      <c r="AA3" s="84">
        <v>184</v>
      </c>
      <c r="AB3" s="84">
        <v>200</v>
      </c>
      <c r="AC3" s="84">
        <v>77</v>
      </c>
      <c r="AD3" s="84">
        <v>74</v>
      </c>
      <c r="AE3" s="84">
        <v>210</v>
      </c>
      <c r="AF3" s="84">
        <v>38</v>
      </c>
    </row>
    <row r="4" spans="1:32" ht="12.75">
      <c r="A4" s="84">
        <v>2</v>
      </c>
      <c r="B4" s="84">
        <v>61</v>
      </c>
      <c r="C4" s="84">
        <v>192</v>
      </c>
      <c r="D4" s="84">
        <v>94</v>
      </c>
      <c r="E4" s="84">
        <v>53</v>
      </c>
      <c r="F4" s="84">
        <v>55</v>
      </c>
      <c r="G4" s="84">
        <v>186</v>
      </c>
      <c r="H4" s="84">
        <v>355</v>
      </c>
      <c r="I4" s="84">
        <v>11</v>
      </c>
      <c r="J4" s="84">
        <v>311</v>
      </c>
      <c r="K4" s="84">
        <v>144</v>
      </c>
      <c r="L4" s="84">
        <v>19</v>
      </c>
      <c r="M4" s="84">
        <v>170</v>
      </c>
      <c r="N4" s="84">
        <v>32</v>
      </c>
      <c r="O4" s="84">
        <v>90</v>
      </c>
      <c r="P4" s="84">
        <v>193</v>
      </c>
      <c r="Q4" s="84">
        <v>142</v>
      </c>
      <c r="R4" s="84">
        <v>209</v>
      </c>
      <c r="S4" s="84">
        <v>42</v>
      </c>
      <c r="T4" s="84">
        <v>34</v>
      </c>
      <c r="U4" s="84">
        <v>26</v>
      </c>
      <c r="V4" s="84">
        <v>147</v>
      </c>
      <c r="W4" s="84">
        <v>195</v>
      </c>
      <c r="X4" s="84"/>
      <c r="Y4" s="84">
        <v>65</v>
      </c>
      <c r="Z4" s="84"/>
      <c r="AA4" s="84">
        <v>15</v>
      </c>
      <c r="AB4" s="84">
        <v>199</v>
      </c>
      <c r="AC4" s="84">
        <v>321</v>
      </c>
      <c r="AD4" s="84">
        <v>75</v>
      </c>
      <c r="AE4" s="84">
        <v>127</v>
      </c>
      <c r="AF4" s="84">
        <v>345</v>
      </c>
    </row>
    <row r="5" spans="1:32" ht="12.75">
      <c r="A5" s="84">
        <v>3</v>
      </c>
      <c r="B5" s="84">
        <v>60</v>
      </c>
      <c r="C5" s="84">
        <v>45</v>
      </c>
      <c r="D5" s="84">
        <v>92</v>
      </c>
      <c r="E5" s="84">
        <v>17</v>
      </c>
      <c r="F5" s="84">
        <v>4</v>
      </c>
      <c r="G5" s="84">
        <v>189</v>
      </c>
      <c r="H5" s="84">
        <v>356</v>
      </c>
      <c r="I5" s="84">
        <v>82</v>
      </c>
      <c r="J5" s="84">
        <v>309</v>
      </c>
      <c r="K5" s="84">
        <v>343</v>
      </c>
      <c r="L5" s="84">
        <v>24</v>
      </c>
      <c r="M5" s="84">
        <v>172</v>
      </c>
      <c r="N5" s="84">
        <v>159</v>
      </c>
      <c r="O5" s="84">
        <v>176</v>
      </c>
      <c r="P5" s="84">
        <v>150</v>
      </c>
      <c r="Q5" s="84">
        <v>59</v>
      </c>
      <c r="R5" s="84">
        <v>372</v>
      </c>
      <c r="S5" s="84">
        <v>43</v>
      </c>
      <c r="T5" s="84">
        <v>351</v>
      </c>
      <c r="U5" s="84">
        <v>18</v>
      </c>
      <c r="V5" s="84">
        <v>330</v>
      </c>
      <c r="W5" s="84">
        <v>196</v>
      </c>
      <c r="X5" s="84"/>
      <c r="Y5" s="84">
        <v>377</v>
      </c>
      <c r="Z5" s="84"/>
      <c r="AA5" s="84">
        <v>80</v>
      </c>
      <c r="AB5" s="84">
        <v>182</v>
      </c>
      <c r="AC5" s="84">
        <v>133</v>
      </c>
      <c r="AD5" s="84"/>
      <c r="AE5" s="84">
        <v>115</v>
      </c>
      <c r="AF5" s="84">
        <v>349</v>
      </c>
    </row>
    <row r="6" spans="1:32" ht="12.75">
      <c r="A6" s="84">
        <v>4</v>
      </c>
      <c r="B6" s="84">
        <v>318</v>
      </c>
      <c r="C6" s="84">
        <v>44</v>
      </c>
      <c r="D6" s="84">
        <v>336</v>
      </c>
      <c r="E6" s="84">
        <v>316</v>
      </c>
      <c r="F6" s="84">
        <v>71</v>
      </c>
      <c r="G6" s="84">
        <v>185</v>
      </c>
      <c r="H6" s="84">
        <v>357</v>
      </c>
      <c r="I6" s="84">
        <v>86</v>
      </c>
      <c r="J6" s="84">
        <v>125</v>
      </c>
      <c r="K6" s="84">
        <v>66</v>
      </c>
      <c r="L6" s="84">
        <v>23</v>
      </c>
      <c r="M6" s="84">
        <v>173</v>
      </c>
      <c r="N6" s="84">
        <v>194</v>
      </c>
      <c r="O6" s="84">
        <v>88</v>
      </c>
      <c r="P6" s="84"/>
      <c r="Q6" s="84">
        <v>13</v>
      </c>
      <c r="R6" s="84">
        <v>134</v>
      </c>
      <c r="S6" s="84">
        <v>114</v>
      </c>
      <c r="T6" s="84">
        <v>33</v>
      </c>
      <c r="U6" s="84">
        <v>25</v>
      </c>
      <c r="V6" s="84">
        <v>145</v>
      </c>
      <c r="W6" s="84"/>
      <c r="X6" s="84"/>
      <c r="Y6" s="84"/>
      <c r="Z6" s="84"/>
      <c r="AA6" s="84">
        <v>306</v>
      </c>
      <c r="AB6" s="84">
        <v>181</v>
      </c>
      <c r="AC6" s="84">
        <v>76</v>
      </c>
      <c r="AD6" s="84"/>
      <c r="AE6" s="84">
        <v>211</v>
      </c>
      <c r="AF6" s="84"/>
    </row>
    <row r="7" spans="1:32" ht="12.75">
      <c r="A7" s="84">
        <v>5</v>
      </c>
      <c r="B7" s="84">
        <v>317</v>
      </c>
      <c r="C7" s="84">
        <v>46</v>
      </c>
      <c r="D7" s="84">
        <v>364</v>
      </c>
      <c r="E7" s="84">
        <v>190</v>
      </c>
      <c r="F7" s="84">
        <v>73</v>
      </c>
      <c r="G7" s="84">
        <v>57</v>
      </c>
      <c r="H7" s="84">
        <v>84</v>
      </c>
      <c r="I7" s="84">
        <v>307</v>
      </c>
      <c r="J7" s="84">
        <v>143</v>
      </c>
      <c r="K7" s="84">
        <v>363</v>
      </c>
      <c r="L7" s="84">
        <v>20</v>
      </c>
      <c r="M7" s="84">
        <v>171</v>
      </c>
      <c r="N7" s="84">
        <v>304</v>
      </c>
      <c r="O7" s="84">
        <v>89</v>
      </c>
      <c r="P7" s="84"/>
      <c r="Q7" s="84">
        <v>164</v>
      </c>
      <c r="R7" s="84">
        <v>118</v>
      </c>
      <c r="S7" s="84">
        <v>132</v>
      </c>
      <c r="T7" s="84">
        <v>348</v>
      </c>
      <c r="U7" s="84">
        <v>97</v>
      </c>
      <c r="V7" s="84">
        <v>331</v>
      </c>
      <c r="W7" s="84"/>
      <c r="X7" s="84"/>
      <c r="Y7" s="84"/>
      <c r="Z7" s="84"/>
      <c r="AA7" s="84">
        <v>305</v>
      </c>
      <c r="AB7" s="84">
        <v>12</v>
      </c>
      <c r="AC7" s="84">
        <v>31</v>
      </c>
      <c r="AD7" s="84"/>
      <c r="AE7" s="84">
        <v>111</v>
      </c>
      <c r="AF7" s="84"/>
    </row>
    <row r="8" spans="1:32" ht="12.75">
      <c r="A8" s="84">
        <v>6</v>
      </c>
      <c r="B8" s="84">
        <v>367</v>
      </c>
      <c r="C8" s="84"/>
      <c r="D8" s="84">
        <v>365</v>
      </c>
      <c r="E8" s="84">
        <v>188</v>
      </c>
      <c r="F8" s="84">
        <v>98</v>
      </c>
      <c r="G8" s="84">
        <v>324</v>
      </c>
      <c r="H8" s="84">
        <v>313</v>
      </c>
      <c r="I8" s="84">
        <v>362</v>
      </c>
      <c r="J8" s="84">
        <v>310</v>
      </c>
      <c r="K8" s="84"/>
      <c r="L8" s="84">
        <v>344</v>
      </c>
      <c r="M8" s="84">
        <v>335</v>
      </c>
      <c r="N8" s="84">
        <v>198</v>
      </c>
      <c r="O8" s="84">
        <v>197</v>
      </c>
      <c r="P8" s="84"/>
      <c r="Q8" s="84">
        <v>138</v>
      </c>
      <c r="R8" s="84">
        <v>116</v>
      </c>
      <c r="S8" s="84">
        <v>332</v>
      </c>
      <c r="T8" s="84">
        <v>325</v>
      </c>
      <c r="U8" s="84">
        <v>110</v>
      </c>
      <c r="V8" s="84">
        <v>329</v>
      </c>
      <c r="W8" s="84"/>
      <c r="X8" s="84"/>
      <c r="Y8" s="84"/>
      <c r="Z8" s="84"/>
      <c r="AA8" s="84">
        <v>14</v>
      </c>
      <c r="AB8" s="84">
        <v>179</v>
      </c>
      <c r="AC8" s="84">
        <v>353</v>
      </c>
      <c r="AD8" s="84"/>
      <c r="AE8" s="84">
        <v>212</v>
      </c>
      <c r="AF8" s="84"/>
    </row>
    <row r="9" spans="1:32" ht="12.75">
      <c r="A9" s="84">
        <v>7</v>
      </c>
      <c r="B9" s="84">
        <v>366</v>
      </c>
      <c r="C9" s="84"/>
      <c r="D9" s="84">
        <v>126</v>
      </c>
      <c r="E9" s="84">
        <v>187</v>
      </c>
      <c r="F9" s="84">
        <v>50</v>
      </c>
      <c r="G9" s="84"/>
      <c r="H9" s="84">
        <v>312</v>
      </c>
      <c r="I9" s="84">
        <v>361</v>
      </c>
      <c r="J9" s="84">
        <v>121</v>
      </c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</row>
    <row r="10" spans="1:32" ht="12.75">
      <c r="A10" s="84">
        <v>8</v>
      </c>
      <c r="B10" s="84">
        <v>368</v>
      </c>
      <c r="C10" s="84"/>
      <c r="D10" s="84"/>
      <c r="E10" s="84">
        <v>51</v>
      </c>
      <c r="F10" s="84">
        <v>56</v>
      </c>
      <c r="G10" s="84"/>
      <c r="H10" s="84">
        <v>354</v>
      </c>
      <c r="I10" s="84">
        <v>320</v>
      </c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</row>
    <row r="11" spans="1:32" ht="12.75">
      <c r="A11" s="84">
        <v>9</v>
      </c>
      <c r="B11" s="84"/>
      <c r="C11" s="84"/>
      <c r="D11" s="84"/>
      <c r="E11" s="84"/>
      <c r="F11" s="84">
        <v>49</v>
      </c>
      <c r="G11" s="84"/>
      <c r="H11" s="84">
        <v>315</v>
      </c>
      <c r="I11" s="84">
        <v>69</v>
      </c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</row>
    <row r="12" spans="1:32" ht="12.75">
      <c r="A12" s="84">
        <v>10</v>
      </c>
      <c r="B12" s="84"/>
      <c r="C12" s="84"/>
      <c r="D12" s="84"/>
      <c r="E12" s="84"/>
      <c r="F12" s="84">
        <v>341</v>
      </c>
      <c r="G12" s="84"/>
      <c r="H12" s="84">
        <v>87</v>
      </c>
      <c r="I12" s="84">
        <v>68</v>
      </c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</row>
    <row r="14" spans="17:27" ht="12.75"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</row>
    <row r="15" spans="17:27" ht="12.75">
      <c r="Q15" s="86" t="s">
        <v>981</v>
      </c>
      <c r="R15" s="86" t="s">
        <v>982</v>
      </c>
      <c r="S15" s="86"/>
      <c r="T15" s="86"/>
      <c r="U15" s="86"/>
      <c r="V15" s="86"/>
      <c r="W15" s="86"/>
      <c r="X15" s="86"/>
      <c r="Y15" s="86"/>
      <c r="Z15" s="86"/>
      <c r="AA15" s="86"/>
    </row>
    <row r="16" spans="17:27" ht="12.75">
      <c r="Q16" s="86"/>
      <c r="R16" s="86"/>
      <c r="S16" s="86"/>
      <c r="T16" s="86" t="s">
        <v>983</v>
      </c>
      <c r="U16" s="86"/>
      <c r="V16" s="86"/>
      <c r="W16" s="86"/>
      <c r="X16" s="86" t="s">
        <v>984</v>
      </c>
      <c r="Y16" s="86"/>
      <c r="Z16" s="86"/>
      <c r="AA16" s="86"/>
    </row>
    <row r="17" spans="17:27" ht="12.75">
      <c r="Q17" s="86"/>
      <c r="R17" s="86"/>
      <c r="S17" s="86"/>
      <c r="T17" s="86" t="s">
        <v>985</v>
      </c>
      <c r="U17" s="86"/>
      <c r="V17" s="86"/>
      <c r="W17" s="86"/>
      <c r="X17" s="86"/>
      <c r="Y17" s="86"/>
      <c r="Z17" s="86"/>
      <c r="AA17" s="86"/>
    </row>
    <row r="18" spans="17:27" ht="12.75">
      <c r="Q18" s="86"/>
      <c r="R18" s="86"/>
      <c r="S18" s="86"/>
      <c r="T18" s="86" t="s">
        <v>986</v>
      </c>
      <c r="U18" s="86"/>
      <c r="V18" s="86"/>
      <c r="W18" s="86"/>
      <c r="X18" s="86"/>
      <c r="Y18" s="86"/>
      <c r="Z18" s="86"/>
      <c r="AA18" s="86"/>
    </row>
    <row r="19" spans="17:27" ht="12.75"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</row>
    <row r="21" ht="12.75">
      <c r="Q21" s="85" t="s">
        <v>987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Czegle és Obuch</dc:creator>
  <cp:keywords/>
  <dc:description/>
  <cp:lastModifiedBy> </cp:lastModifiedBy>
  <cp:lastPrinted>2006-09-22T19:02:00Z</cp:lastPrinted>
  <dcterms:created xsi:type="dcterms:W3CDTF">2002-12-04T20:49:06Z</dcterms:created>
  <dcterms:modified xsi:type="dcterms:W3CDTF">2006-09-22T19:05:37Z</dcterms:modified>
  <cp:category/>
  <cp:version/>
  <cp:contentType/>
  <cp:contentStatus/>
</cp:coreProperties>
</file>